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umaya Paiva\Downloads\"/>
    </mc:Choice>
  </mc:AlternateContent>
  <bookViews>
    <workbookView xWindow="0" yWindow="0" windowWidth="20490" windowHeight="7620"/>
  </bookViews>
  <sheets>
    <sheet name="Receita LOA 2022- PLOA 2023" sheetId="1" r:id="rId1"/>
    <sheet name="Exemplo Preenchimento" sheetId="2" r:id="rId2"/>
  </sheets>
  <externalReferences>
    <externalReference r:id="rId3"/>
    <externalReference r:id="rId4"/>
  </externalReferences>
  <definedNames>
    <definedName name="_xlnm.Print_Area" localSheetId="1">'Exemplo Preenchimento'!$A$1:$AO$16</definedName>
    <definedName name="_xlnm.Print_Area" localSheetId="0">'Receita LOA 2022- PLOA 2023'!$1:$22</definedName>
  </definedNames>
  <calcPr calcId="162913"/>
</workbook>
</file>

<file path=xl/calcChain.xml><?xml version="1.0" encoding="utf-8"?>
<calcChain xmlns="http://schemas.openxmlformats.org/spreadsheetml/2006/main">
  <c r="AO9" i="2" l="1"/>
  <c r="Z11" i="2"/>
  <c r="AB11" i="2" s="1"/>
  <c r="AA11" i="2"/>
  <c r="Z10" i="2"/>
  <c r="Y10" i="2"/>
  <c r="Y9" i="2"/>
  <c r="X9" i="2"/>
  <c r="AO11" i="2"/>
  <c r="AI11" i="2"/>
  <c r="AO10" i="2"/>
  <c r="AI10" i="2"/>
  <c r="AB10" i="2" l="1"/>
  <c r="W22" i="1" l="1"/>
  <c r="AO6" i="1"/>
  <c r="AO11" i="1" l="1"/>
  <c r="AO8" i="1"/>
  <c r="AI7" i="1"/>
  <c r="M22" i="1" l="1"/>
  <c r="AN14" i="2" l="1"/>
  <c r="AM14" i="2"/>
  <c r="AL14" i="2"/>
  <c r="AK14" i="2"/>
  <c r="AH14" i="2"/>
  <c r="AF14" i="2"/>
  <c r="AE14" i="2"/>
  <c r="AD14" i="2"/>
  <c r="AA14" i="2"/>
  <c r="V14" i="2"/>
  <c r="AO13" i="2"/>
  <c r="AI13" i="2"/>
  <c r="AB13" i="2"/>
  <c r="AO12" i="2"/>
  <c r="AI12" i="2"/>
  <c r="AB12" i="2"/>
  <c r="AI9" i="2"/>
  <c r="Z14" i="2"/>
  <c r="AO8" i="2"/>
  <c r="AI8" i="2"/>
  <c r="AB8" i="2"/>
  <c r="AO7" i="2"/>
  <c r="AI7" i="2"/>
  <c r="AB7" i="2"/>
  <c r="R7" i="2"/>
  <c r="S7" i="2" s="1"/>
  <c r="Q7" i="2"/>
  <c r="M7" i="2"/>
  <c r="AO6" i="2"/>
  <c r="AG6" i="2"/>
  <c r="AI6" i="2" s="1"/>
  <c r="Y6" i="2"/>
  <c r="Y14" i="2" s="1"/>
  <c r="X6" i="2"/>
  <c r="X14" i="2" s="1"/>
  <c r="W6" i="2"/>
  <c r="W14" i="2" s="1"/>
  <c r="M6" i="2"/>
  <c r="AN22" i="1"/>
  <c r="AM22" i="1"/>
  <c r="AL22" i="1"/>
  <c r="AK22" i="1"/>
  <c r="AH22" i="1"/>
  <c r="AG22" i="1"/>
  <c r="AF22" i="1"/>
  <c r="AE22" i="1"/>
  <c r="AD22" i="1"/>
  <c r="AA22" i="1"/>
  <c r="Z22" i="1"/>
  <c r="Y22" i="1"/>
  <c r="X22" i="1"/>
  <c r="V22" i="1"/>
  <c r="AO21" i="1"/>
  <c r="AI21" i="1"/>
  <c r="AB21" i="1"/>
  <c r="AO20" i="1"/>
  <c r="AI20" i="1"/>
  <c r="AB20" i="1"/>
  <c r="AO19" i="1"/>
  <c r="AI19" i="1"/>
  <c r="AB19" i="1"/>
  <c r="AO18" i="1"/>
  <c r="AI18" i="1"/>
  <c r="AB18" i="1"/>
  <c r="AO17" i="1"/>
  <c r="AI17" i="1"/>
  <c r="AB17" i="1"/>
  <c r="AO16" i="1"/>
  <c r="AI16" i="1"/>
  <c r="AB16" i="1"/>
  <c r="AO15" i="1"/>
  <c r="AI15" i="1"/>
  <c r="AB15" i="1"/>
  <c r="AO14" i="1"/>
  <c r="AI14" i="1"/>
  <c r="AB14" i="1"/>
  <c r="AO13" i="1"/>
  <c r="AI13" i="1"/>
  <c r="AB13" i="1"/>
  <c r="AO12" i="1"/>
  <c r="AI12" i="1"/>
  <c r="AB12" i="1"/>
  <c r="AI11" i="1"/>
  <c r="AB11" i="1"/>
  <c r="AO10" i="1"/>
  <c r="AI10" i="1"/>
  <c r="AB10" i="1"/>
  <c r="AO9" i="1"/>
  <c r="AI9" i="1"/>
  <c r="AB9" i="1"/>
  <c r="AI8" i="1"/>
  <c r="AB8" i="1"/>
  <c r="AO7" i="1"/>
  <c r="AB7" i="1"/>
  <c r="AI6" i="1"/>
  <c r="AB6" i="1"/>
  <c r="AI14" i="2" l="1"/>
  <c r="AO22" i="1"/>
  <c r="AI22" i="1"/>
  <c r="AG14" i="2"/>
  <c r="AB22" i="1"/>
  <c r="AO14" i="2"/>
  <c r="AB9" i="2"/>
  <c r="AB6" i="2"/>
  <c r="AB14" i="2" l="1"/>
</calcChain>
</file>

<file path=xl/comments1.xml><?xml version="1.0" encoding="utf-8"?>
<comments xmlns="http://schemas.openxmlformats.org/spreadsheetml/2006/main">
  <authors>
    <author>ILSM</author>
  </authors>
  <commentList>
    <comment ref="J3" authorId="0" shapeId="0">
      <text>
        <r>
          <rPr>
            <sz val="8"/>
            <color indexed="81"/>
            <rFont val="Calibri"/>
            <family val="2"/>
            <scheme val="minor"/>
          </rPr>
          <t>Atenção neste campo. Observar atentamente o exemplo.</t>
        </r>
      </text>
    </comment>
  </commentList>
</comments>
</file>

<file path=xl/sharedStrings.xml><?xml version="1.0" encoding="utf-8"?>
<sst xmlns="http://schemas.openxmlformats.org/spreadsheetml/2006/main" count="287" uniqueCount="136">
  <si>
    <t>Preenchimento não obrigatório</t>
  </si>
  <si>
    <t>Informe Aqui a Previsão de Arrecadação</t>
  </si>
  <si>
    <t>Informe Aqui a Receita já Arrecadada</t>
  </si>
  <si>
    <t>Informe Aqui a Forma como vai Utilizar a Receita Prevista</t>
  </si>
  <si>
    <t>ORIGEM DA RECEITA</t>
  </si>
  <si>
    <t>Nº IDENTIFICADOR</t>
  </si>
  <si>
    <t>CLASSIFICAÇÃO DA RECEITA</t>
  </si>
  <si>
    <t>RECEITA PREVISTA - VALOR UO</t>
  </si>
  <si>
    <t>RECEITA ARRECADADA</t>
  </si>
  <si>
    <r>
      <rPr>
        <b/>
        <sz val="10"/>
        <color theme="1"/>
        <rFont val="Calibri"/>
        <family val="2"/>
        <scheme val="minor"/>
      </rPr>
      <t xml:space="preserve">PLANO DE APLICAÇÃO </t>
    </r>
    <r>
      <rPr>
        <sz val="10"/>
        <color theme="1"/>
        <rFont val="Calibri"/>
        <family val="2"/>
        <scheme val="minor"/>
      </rPr>
      <t>(Fixação da Despesa)</t>
    </r>
  </si>
  <si>
    <t>Unidade Arrecadadora</t>
  </si>
  <si>
    <t>Receita/ Nº Instrumento</t>
  </si>
  <si>
    <t xml:space="preserve">Coordenador/ Responsável </t>
  </si>
  <si>
    <t>Nº Processo</t>
  </si>
  <si>
    <t>ENTIDADE</t>
  </si>
  <si>
    <t xml:space="preserve">Objeto </t>
  </si>
  <si>
    <t>Memória de Cálculo</t>
  </si>
  <si>
    <t>Período de Vigência</t>
  </si>
  <si>
    <t>Valor Global</t>
  </si>
  <si>
    <t>Receita</t>
  </si>
  <si>
    <t>Despesa</t>
  </si>
  <si>
    <t>Código de Recolhimento</t>
  </si>
  <si>
    <t>Natureza da Receita</t>
  </si>
  <si>
    <t>FONTE</t>
  </si>
  <si>
    <t>Anos Anteriores</t>
  </si>
  <si>
    <t>Ano 2020</t>
  </si>
  <si>
    <t>Ano 2021</t>
  </si>
  <si>
    <t>Próximos Anos</t>
  </si>
  <si>
    <t>TOTAL</t>
  </si>
  <si>
    <t>CORRENTE</t>
  </si>
  <si>
    <t>CAPITAL</t>
  </si>
  <si>
    <t>Código</t>
  </si>
  <si>
    <t>Descrição</t>
  </si>
  <si>
    <t>Nome/Siape</t>
  </si>
  <si>
    <t>E-mail/Ramal</t>
  </si>
  <si>
    <t>Nome</t>
  </si>
  <si>
    <t>CNPJ</t>
  </si>
  <si>
    <t>Inicial</t>
  </si>
  <si>
    <t>Final</t>
  </si>
  <si>
    <t>Nº de Referencia</t>
  </si>
  <si>
    <t>Plano Interno - PI</t>
  </si>
  <si>
    <t>INSTRUÇÃO DOS CAMPOS A SEREM PREENCHIDOS:</t>
  </si>
  <si>
    <r>
      <rPr>
        <b/>
        <sz val="8"/>
        <color theme="1"/>
        <rFont val="Calibri"/>
        <family val="2"/>
        <scheme val="minor"/>
      </rPr>
      <t xml:space="preserve">01. Unidade Arrecadadora: </t>
    </r>
    <r>
      <rPr>
        <sz val="8"/>
        <color theme="1"/>
        <rFont val="Calibri"/>
        <family val="2"/>
        <scheme val="minor"/>
      </rPr>
      <t>Unidade responsável pela administração do valor arrecadado.</t>
    </r>
  </si>
  <si>
    <r>
      <rPr>
        <b/>
        <sz val="8"/>
        <color theme="1"/>
        <rFont val="Calibri"/>
        <family val="2"/>
        <scheme val="minor"/>
      </rPr>
      <t>Nº IDENTIFICADOR</t>
    </r>
    <r>
      <rPr>
        <sz val="8"/>
        <color theme="1"/>
        <rFont val="Calibri"/>
        <family val="2"/>
        <scheme val="minor"/>
      </rPr>
      <t xml:space="preserve"> </t>
    </r>
  </si>
  <si>
    <t>CLASSIFICAÇÃO DA RECEITA (Preenchimento não obrigatório)</t>
  </si>
  <si>
    <t>PLANO DE APLICAÇÃO</t>
  </si>
  <si>
    <t>Objeto</t>
  </si>
  <si>
    <t>PROPESQ</t>
  </si>
  <si>
    <t>Convênio 055/2018</t>
  </si>
  <si>
    <t>Maria da Silva</t>
  </si>
  <si>
    <t>mariasilva@ufpe.ex</t>
  </si>
  <si>
    <t>Proc 12345/2019-99</t>
  </si>
  <si>
    <t>Prefeitura do Recife</t>
  </si>
  <si>
    <t>10.565.000/0001-92</t>
  </si>
  <si>
    <t>Realização de pesquisa - Projeto: Iluminando Parkson com optogenética: abordagens para o restabelecimento das funções dos núcleos da base em modelo primata</t>
  </si>
  <si>
    <t>15309810552018</t>
  </si>
  <si>
    <t>MC055G0115N</t>
  </si>
  <si>
    <t>TRANSF CONVENIO MUNICIP E SUAS ENTIDADES</t>
  </si>
  <si>
    <t>TRANSF.DOS MUNICIPIOS E SUAS ENTIDADES-PRINC.</t>
  </si>
  <si>
    <t>CTG</t>
  </si>
  <si>
    <t>Laboratório de Análise da Água</t>
  </si>
  <si>
    <t>Maria Teresa</t>
  </si>
  <si>
    <t>mariateresa@ufpe.ex</t>
  </si>
  <si>
    <t>Proc 12347/2019-99</t>
  </si>
  <si>
    <t>-</t>
  </si>
  <si>
    <t>Prestação de Serviços do Laboratório de Análises de Água. Departamento de Engenharia Química/CTG.  SigProj nº 276564.1384.119305.23082020</t>
  </si>
  <si>
    <t>15308630500004</t>
  </si>
  <si>
    <t>M0000G2109N</t>
  </si>
  <si>
    <t>CCSA</t>
  </si>
  <si>
    <t>Sala/CCSA</t>
  </si>
  <si>
    <t>João de Sousa</t>
  </si>
  <si>
    <t>joaosousa@ufpe.ex</t>
  </si>
  <si>
    <t>Proc 12348/2019-99</t>
  </si>
  <si>
    <t>Fundação Cesgranrio</t>
  </si>
  <si>
    <t>42.270.181/0001-16</t>
  </si>
  <si>
    <t>Aluguel esporádico de salas de aulas e auditórios.</t>
  </si>
  <si>
    <t>15308630100004</t>
  </si>
  <si>
    <t>ALUGUEIS</t>
  </si>
  <si>
    <t>13100111</t>
  </si>
  <si>
    <t>ALUGUEIS E ARRENDAMENTOS-PRINCIPAL</t>
  </si>
  <si>
    <t>Contrato 033/2020</t>
  </si>
  <si>
    <t>Proc 12349/2020-99</t>
  </si>
  <si>
    <t>Maurício Souto Alimentos Ltda</t>
  </si>
  <si>
    <t>50.270.181/0001-16</t>
  </si>
  <si>
    <t>Cessão remunerada de uso de área física, medindo  49,15 m², localizada no CCSA,  destinado a exploração de serviços de cantina.  Valor Mensal: R$ 200,00. Quant Meses: 12</t>
  </si>
  <si>
    <t>15308600332019</t>
  </si>
  <si>
    <t>CB</t>
  </si>
  <si>
    <t>I Curso de Introdução à matemática para biocientistas (2020)</t>
  </si>
  <si>
    <t>João Maria/562635</t>
  </si>
  <si>
    <t>joaomaria@ufpe.ex / 9536</t>
  </si>
  <si>
    <t>Proc 12346/2020-99</t>
  </si>
  <si>
    <t>15308330700219</t>
  </si>
  <si>
    <t>M0000G2120N</t>
  </si>
  <si>
    <t>SFIN/SREPUG SERVICOS EDUCACIONAIS</t>
  </si>
  <si>
    <t>16100111</t>
  </si>
  <si>
    <t>SERV.ADMINISTRAT.E COMERCIAIS GERAIS-PRINC.</t>
  </si>
  <si>
    <t>II Curso de Introdução à matemática para biocientistas (2021)</t>
  </si>
  <si>
    <t>Ainda não foi aberto</t>
  </si>
  <si>
    <t>A</t>
  </si>
  <si>
    <t>B</t>
  </si>
  <si>
    <t>C = A+B</t>
  </si>
  <si>
    <t>Nº de Referência</t>
  </si>
  <si>
    <t xml:space="preserve">R$ 200 x 12meses = R$ 2.400 </t>
  </si>
  <si>
    <t xml:space="preserve">R$ 30 x 10 participantes = R$300 </t>
  </si>
  <si>
    <t>R$ 40,00 x 10 participantes = R$ 400</t>
  </si>
  <si>
    <t>03 análises x R$ 20.000 x 12 meses = R$ 720.000</t>
  </si>
  <si>
    <t>Ano 2022</t>
  </si>
  <si>
    <r>
      <t>2021</t>
    </r>
    <r>
      <rPr>
        <sz val="8"/>
        <rFont val="Calibri"/>
        <family val="2"/>
        <scheme val="minor"/>
      </rPr>
      <t xml:space="preserve"> (1.000 unid x R$100 = R$ 100.000)</t>
    </r>
  </si>
  <si>
    <r>
      <t>2021</t>
    </r>
    <r>
      <rPr>
        <sz val="8"/>
        <rFont val="Calibri"/>
        <family val="2"/>
        <scheme val="minor"/>
      </rPr>
      <t xml:space="preserve"> (Sala A = 3 dias x R$ 150 = R$ 450; Auditório B = 1 dia x R$ 500 =R$ 500); </t>
    </r>
    <r>
      <rPr>
        <b/>
        <u/>
        <sz val="8"/>
        <rFont val="Calibri"/>
        <family val="2"/>
        <scheme val="minor"/>
      </rPr>
      <t xml:space="preserve">2022 </t>
    </r>
    <r>
      <rPr>
        <sz val="8"/>
        <rFont val="Calibri"/>
        <family val="2"/>
        <scheme val="minor"/>
      </rPr>
      <t>(Sala A = 3 dias x R$ 150= R$ 450)</t>
    </r>
  </si>
  <si>
    <t>Contrato 033/2020 (1º TA)</t>
  </si>
  <si>
    <t>Contrato 033/2020 (2º TA) - Possibilidade de Renovação</t>
  </si>
  <si>
    <t>R$ 210,40 x 12meses = R$ 2.524,80  (IGPM  5,2%)</t>
  </si>
  <si>
    <t>R$ 223,87 x 12meses = R$ 2.686,44 (IGPM  6,4%-Projetado)</t>
  </si>
  <si>
    <t xml:space="preserve">Memória de Cálculo </t>
  </si>
  <si>
    <r>
      <t xml:space="preserve">Curso de Introdução à Matemática para Biocientistas - Laboratório de Bioprocessos e Bioprodutos - Departamento de Antibióticos do Centro de Biociências - </t>
    </r>
    <r>
      <rPr>
        <b/>
        <sz val="8"/>
        <rFont val="Calibri"/>
        <family val="2"/>
        <scheme val="minor"/>
      </rPr>
      <t>Período de Realização prevista do Curso:</t>
    </r>
    <r>
      <rPr>
        <sz val="8"/>
        <rFont val="Calibri"/>
        <family val="2"/>
        <scheme val="minor"/>
      </rPr>
      <t xml:space="preserve"> 01/06/2022 a 31/07/2022.   </t>
    </r>
    <r>
      <rPr>
        <b/>
        <sz val="8"/>
        <rFont val="Calibri"/>
        <family val="2"/>
        <scheme val="minor"/>
      </rPr>
      <t>Valor da Inscrição:</t>
    </r>
    <r>
      <rPr>
        <sz val="8"/>
        <rFont val="Calibri"/>
        <family val="2"/>
        <scheme val="minor"/>
      </rPr>
      <t xml:space="preserve"> R$ 40,00.  </t>
    </r>
    <r>
      <rPr>
        <b/>
        <sz val="8"/>
        <rFont val="Calibri"/>
        <family val="2"/>
        <scheme val="minor"/>
      </rPr>
      <t xml:space="preserve">Qtde Estimada de Participantes: </t>
    </r>
    <r>
      <rPr>
        <sz val="8"/>
        <rFont val="Calibri"/>
        <family val="2"/>
        <scheme val="minor"/>
      </rPr>
      <t xml:space="preserve">10. </t>
    </r>
    <r>
      <rPr>
        <b/>
        <sz val="8"/>
        <rFont val="Calibri"/>
        <family val="2"/>
        <scheme val="minor"/>
      </rPr>
      <t>SigProj nº :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 xml:space="preserve">ainda não cadastrado. </t>
    </r>
  </si>
  <si>
    <r>
      <t xml:space="preserve">Curso de Introdução à Matemática para Biocientistas - Laboratório de Bioprocessos e Bioprodutos - Departamento de Antibióticos do Centro de Biociências - </t>
    </r>
    <r>
      <rPr>
        <b/>
        <sz val="8"/>
        <rFont val="Calibri"/>
        <family val="2"/>
        <scheme val="minor"/>
      </rPr>
      <t>Período de Realização do Curso:</t>
    </r>
    <r>
      <rPr>
        <sz val="8"/>
        <rFont val="Calibri"/>
        <family val="2"/>
        <scheme val="minor"/>
      </rPr>
      <t xml:space="preserve"> 01/06/2021 a 31/07/2021. </t>
    </r>
    <r>
      <rPr>
        <b/>
        <sz val="8"/>
        <rFont val="Calibri"/>
        <family val="2"/>
        <scheme val="minor"/>
      </rPr>
      <t>Valor da Inscrição:</t>
    </r>
    <r>
      <rPr>
        <sz val="8"/>
        <rFont val="Calibri"/>
        <family val="2"/>
        <scheme val="minor"/>
      </rPr>
      <t xml:space="preserve"> R$ 30,00.  </t>
    </r>
    <r>
      <rPr>
        <b/>
        <sz val="8"/>
        <rFont val="Calibri"/>
        <family val="2"/>
        <scheme val="minor"/>
      </rPr>
      <t>Qtde Estimada de Participantes:</t>
    </r>
    <r>
      <rPr>
        <sz val="8"/>
        <rFont val="Calibri"/>
        <family val="2"/>
        <scheme val="minor"/>
      </rPr>
      <t xml:space="preserve"> 10.  </t>
    </r>
    <r>
      <rPr>
        <b/>
        <sz val="8"/>
        <rFont val="Calibri"/>
        <family val="2"/>
        <scheme val="minor"/>
      </rPr>
      <t>SigProj nº</t>
    </r>
    <r>
      <rPr>
        <sz val="8"/>
        <rFont val="Calibri"/>
        <family val="2"/>
        <scheme val="minor"/>
      </rPr>
      <t xml:space="preserve"> 276564.1384.119305.23082020</t>
    </r>
  </si>
  <si>
    <t>Ano 2023</t>
  </si>
  <si>
    <t>Ano de 2022</t>
  </si>
  <si>
    <r>
      <t>02. Receita/Nº Instrumento:</t>
    </r>
    <r>
      <rPr>
        <sz val="8"/>
        <color theme="1"/>
        <rFont val="Calibri"/>
        <family val="2"/>
        <scheme val="minor"/>
      </rPr>
      <t xml:space="preserve"> Título da Receita ou quando se tratar de um Convênio ou Contrato informar o número do instrumento. Para melhor visualização,se necessário, os Termos Aditivos deverão ser detalhados em uma nova linha, realizando as adequações necessárias. No caso dos aluguéis, essa demonstração é obrigatória.</t>
    </r>
  </si>
  <si>
    <r>
      <t xml:space="preserve">03. Nome/Siape: </t>
    </r>
    <r>
      <rPr>
        <sz val="8"/>
        <color theme="1"/>
        <rFont val="Calibri"/>
        <family val="2"/>
        <scheme val="minor"/>
      </rPr>
      <t>Inserir o Nome e Siape do Coordenador/Responsável pela receita.</t>
    </r>
  </si>
  <si>
    <r>
      <t>04. E-mail/Ramal:</t>
    </r>
    <r>
      <rPr>
        <sz val="8"/>
        <color theme="1"/>
        <rFont val="Calibri"/>
        <family val="2"/>
        <scheme val="minor"/>
      </rPr>
      <t xml:space="preserve"> Informar E-mail e Ramal do Coordenador/Responsável pela receita.</t>
    </r>
  </si>
  <si>
    <r>
      <t xml:space="preserve">05. Nº Processo: </t>
    </r>
    <r>
      <rPr>
        <sz val="8"/>
        <color theme="1"/>
        <rFont val="Calibri"/>
        <family val="2"/>
        <scheme val="minor"/>
      </rPr>
      <t>Processo Administrativo que fundamenta a arrecadação da Receita.</t>
    </r>
  </si>
  <si>
    <r>
      <t>06. Nome da Entidade:</t>
    </r>
    <r>
      <rPr>
        <sz val="8"/>
        <color theme="1"/>
        <rFont val="Calibri"/>
        <family val="2"/>
        <scheme val="minor"/>
      </rPr>
      <t xml:space="preserve"> Nome da entidade com quem a UFPE firmou o instrumento (Convênio,Contrato,Projeto etc).</t>
    </r>
  </si>
  <si>
    <r>
      <t>07. CNPJ:</t>
    </r>
    <r>
      <rPr>
        <sz val="8"/>
        <color theme="1"/>
        <rFont val="Calibri"/>
        <family val="2"/>
        <scheme val="minor"/>
      </rPr>
      <t xml:space="preserve"> Número do CNPJ da Entidade.</t>
    </r>
  </si>
  <si>
    <r>
      <t>08. Objeto:</t>
    </r>
    <r>
      <rPr>
        <sz val="8"/>
        <color theme="1"/>
        <rFont val="Calibri"/>
        <family val="2"/>
        <scheme val="minor"/>
      </rPr>
      <t xml:space="preserve"> Especificar o objeto que dará origem a receita, e demais informações que possibilite a análise da receita.  </t>
    </r>
  </si>
  <si>
    <r>
      <t>09. Memória de Cálculo:</t>
    </r>
    <r>
      <rPr>
        <sz val="8"/>
        <color theme="1"/>
        <rFont val="Calibri"/>
        <family val="2"/>
        <scheme val="minor"/>
      </rPr>
      <t xml:space="preserve">   Explicitar os cálculos que reproduzem o valor final que está sendo solicitado para a receita em questão. No caso de aluguéis e correspodentes reembolsos de energia e água, se houver débitos a unidade deverá detalhar também esses montantes na memória.</t>
    </r>
  </si>
  <si>
    <r>
      <t xml:space="preserve">10. Período de Vigência: </t>
    </r>
    <r>
      <rPr>
        <sz val="8"/>
        <color theme="1"/>
        <rFont val="Calibri"/>
        <family val="2"/>
        <scheme val="minor"/>
      </rPr>
      <t>Informar a data inicia e final da vigência do instrumento (Convênio,Contrato,Projeto etc).</t>
    </r>
  </si>
  <si>
    <r>
      <t xml:space="preserve">11. Valor Global: </t>
    </r>
    <r>
      <rPr>
        <sz val="8"/>
        <color theme="1"/>
        <rFont val="Calibri"/>
        <family val="2"/>
        <scheme val="minor"/>
      </rPr>
      <t xml:space="preserve"> Valor Global previsto em Instrumento (Convênio,Contrato,Projeto etc).</t>
    </r>
  </si>
  <si>
    <r>
      <t xml:space="preserve">12. Número de Referência: </t>
    </r>
    <r>
      <rPr>
        <sz val="8"/>
        <color theme="1"/>
        <rFont val="Calibri"/>
        <family val="2"/>
        <scheme val="minor"/>
      </rPr>
      <t xml:space="preserve">Código definido pela Seção de Controle da Receita/DCF/PROPLAN. Este código é imprescindível para a correta identificação da receita auferida por cada unidade. </t>
    </r>
  </si>
  <si>
    <r>
      <t xml:space="preserve">13. Plano Interno: </t>
    </r>
    <r>
      <rPr>
        <sz val="8"/>
        <color theme="1"/>
        <rFont val="Calibri"/>
        <family val="2"/>
        <scheme val="minor"/>
      </rPr>
      <t>Código composto por 11 (onze) dígitos, definido pela Diretoria de Orçamento/PROPLAN. O PI permitirá a identificação da execução detalhada da receita.</t>
    </r>
  </si>
  <si>
    <r>
      <t>14. Código de Recolhimento:</t>
    </r>
    <r>
      <rPr>
        <sz val="8"/>
        <color theme="1"/>
        <rFont val="Calibri"/>
        <family val="2"/>
        <scheme val="minor"/>
      </rPr>
      <t xml:space="preserve"> indica, dentre outros, os parâmetros para a classificação dos recursos arrecadados. Este código será selecionado pela Seção de Controle da Receita/DCF/PROPLAN. Este código é imprescindível para a correta identificação da receita auferida por cada unidade. </t>
    </r>
  </si>
  <si>
    <r>
      <t xml:space="preserve">15. Natureza da Receita: </t>
    </r>
    <r>
      <rPr>
        <sz val="8"/>
        <color theme="1"/>
        <rFont val="Calibri"/>
        <family val="2"/>
        <scheme val="minor"/>
      </rPr>
      <t>visa identificar a origem do recurso segundo o fato gerador, acontecimento real que ocasionou o ingresso da receita nos cofres públicos. Os Códigos estão detalhados no</t>
    </r>
    <r>
      <rPr>
        <i/>
        <sz val="8"/>
        <color theme="1"/>
        <rFont val="Calibri"/>
        <family val="2"/>
        <scheme val="minor"/>
      </rPr>
      <t xml:space="preserve"> Ementário das Naturezas de Receitas/STN</t>
    </r>
    <r>
      <rPr>
        <sz val="8"/>
        <color theme="1"/>
        <rFont val="Calibri"/>
        <family val="2"/>
        <scheme val="minor"/>
      </rPr>
      <t xml:space="preserve">. </t>
    </r>
  </si>
  <si>
    <r>
      <t>16. Fonte:</t>
    </r>
    <r>
      <rPr>
        <sz val="8"/>
        <color theme="1"/>
        <rFont val="Calibri"/>
        <family val="2"/>
        <scheme val="minor"/>
      </rPr>
      <t xml:space="preserve"> Código composto por 03 (três) dígitos, que identifica a origem dos recursos arrecadados. O 1º dígito representa o Grupo da Fonte de Recurso. Como se trata de Recurso Próprio, o dígito seráo 2. O 2º e 3º dígito é a Especificação da Fonte, que poderá ser 50, 80 ou 81. </t>
    </r>
  </si>
  <si>
    <r>
      <t>17.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Receita Prevista:</t>
    </r>
    <r>
      <rPr>
        <sz val="8"/>
        <color theme="1"/>
        <rFont val="Calibri"/>
        <family val="2"/>
        <scheme val="minor"/>
      </rPr>
      <t xml:space="preserve"> Deverá ser informada a previsão de arrecadação para o ano de 2022 e 2023. Porém, nos casos de Convênio/Contrato deverá considerar o período de vigência do instrumento. </t>
    </r>
  </si>
  <si>
    <r>
      <t>18.  Receita Arrecadada:</t>
    </r>
    <r>
      <rPr>
        <sz val="8"/>
        <color theme="1"/>
        <rFont val="Calibri"/>
        <family val="2"/>
        <scheme val="minor"/>
      </rPr>
      <t xml:space="preserve"> Informar o total da Receita Arrecadada por exercício.</t>
    </r>
  </si>
  <si>
    <r>
      <t>19. Plano de Aplicação:</t>
    </r>
    <r>
      <rPr>
        <sz val="8"/>
        <rFont val="Calibri"/>
        <family val="2"/>
        <scheme val="minor"/>
      </rPr>
      <t xml:space="preserve"> Fixação das Despesas por Exercício (2022 e 2023) e por Categoria Econômica (Custeio e Capital). É o planejamento de como a Receita Anual Prevista será utilizada no ano da sua arrecadação.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</si>
</sst>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R$&quot;#,##0;[Red]\-&quot;R$&quot;#,##0"/>
  </numFmts>
  <fonts count="27"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Calibri"/>
      <family val="2"/>
    </font>
    <font>
      <b/>
      <u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57">
    <xf numFmtId="0" fontId="0" fillId="0" borderId="0" xfId="0"/>
    <xf numFmtId="0" fontId="1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9" xfId="0" applyFont="1" applyBorder="1" applyAlignment="1" applyProtection="1"/>
    <xf numFmtId="0" fontId="0" fillId="0" borderId="0" xfId="0" applyProtection="1"/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25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vertical="center" wrapText="1"/>
    </xf>
    <xf numFmtId="14" fontId="6" fillId="0" borderId="7" xfId="0" applyNumberFormat="1" applyFont="1" applyBorder="1" applyAlignment="1" applyProtection="1">
      <alignment horizontal="left" vertical="center" wrapText="1"/>
    </xf>
    <xf numFmtId="43" fontId="6" fillId="0" borderId="26" xfId="1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 wrapText="1"/>
    </xf>
    <xf numFmtId="43" fontId="6" fillId="0" borderId="6" xfId="1" applyFont="1" applyBorder="1" applyAlignment="1" applyProtection="1">
      <alignment horizontal="left" vertical="center" wrapText="1"/>
    </xf>
    <xf numFmtId="43" fontId="6" fillId="0" borderId="7" xfId="1" applyFont="1" applyBorder="1" applyAlignment="1" applyProtection="1">
      <alignment vertical="center"/>
    </xf>
    <xf numFmtId="43" fontId="5" fillId="0" borderId="7" xfId="1" applyFont="1" applyBorder="1" applyAlignment="1" applyProtection="1">
      <alignment vertical="center"/>
    </xf>
    <xf numFmtId="43" fontId="8" fillId="9" borderId="26" xfId="1" applyFont="1" applyFill="1" applyBorder="1" applyAlignment="1" applyProtection="1">
      <alignment vertical="center"/>
    </xf>
    <xf numFmtId="43" fontId="6" fillId="0" borderId="6" xfId="1" applyFont="1" applyBorder="1" applyAlignment="1" applyProtection="1">
      <alignment vertical="center"/>
    </xf>
    <xf numFmtId="43" fontId="8" fillId="11" borderId="26" xfId="1" applyFont="1" applyFill="1" applyBorder="1" applyAlignment="1" applyProtection="1">
      <alignment vertical="center"/>
    </xf>
    <xf numFmtId="43" fontId="8" fillId="12" borderId="26" xfId="1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14" fontId="6" fillId="0" borderId="7" xfId="0" applyNumberFormat="1" applyFont="1" applyBorder="1" applyAlignment="1" applyProtection="1">
      <alignment horizontal="center" vertical="center" wrapText="1"/>
    </xf>
    <xf numFmtId="43" fontId="6" fillId="0" borderId="26" xfId="1" applyFont="1" applyBorder="1" applyAlignment="1" applyProtection="1">
      <alignment horizontal="center" vertical="center" wrapText="1"/>
    </xf>
    <xf numFmtId="0" fontId="24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38" xfId="0" applyFont="1" applyFill="1" applyBorder="1" applyAlignment="1" applyProtection="1">
      <alignment horizontal="left" vertical="center" wrapText="1"/>
    </xf>
    <xf numFmtId="43" fontId="8" fillId="2" borderId="33" xfId="1" applyFont="1" applyFill="1" applyBorder="1" applyAlignment="1" applyProtection="1">
      <alignment horizontal="left" vertical="center" wrapText="1"/>
    </xf>
    <xf numFmtId="43" fontId="8" fillId="2" borderId="34" xfId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vertical="center" wrapText="1"/>
    </xf>
    <xf numFmtId="43" fontId="8" fillId="5" borderId="13" xfId="1" applyFont="1" applyFill="1" applyBorder="1" applyAlignment="1" applyProtection="1">
      <alignment vertical="center"/>
    </xf>
    <xf numFmtId="43" fontId="8" fillId="5" borderId="14" xfId="1" applyFont="1" applyFill="1" applyBorder="1" applyAlignment="1" applyProtection="1">
      <alignment vertical="center"/>
    </xf>
    <xf numFmtId="43" fontId="8" fillId="5" borderId="33" xfId="1" applyFont="1" applyFill="1" applyBorder="1" applyAlignment="1" applyProtection="1">
      <alignment vertical="center"/>
    </xf>
    <xf numFmtId="43" fontId="8" fillId="7" borderId="13" xfId="1" applyFont="1" applyFill="1" applyBorder="1" applyAlignment="1" applyProtection="1">
      <alignment vertical="center"/>
    </xf>
    <xf numFmtId="43" fontId="8" fillId="7" borderId="14" xfId="1" applyFont="1" applyFill="1" applyBorder="1" applyAlignment="1" applyProtection="1">
      <alignment vertical="center"/>
    </xf>
    <xf numFmtId="43" fontId="8" fillId="7" borderId="33" xfId="1" applyFont="1" applyFill="1" applyBorder="1" applyAlignment="1" applyProtection="1">
      <alignment vertical="center"/>
    </xf>
    <xf numFmtId="43" fontId="8" fillId="10" borderId="13" xfId="1" applyFont="1" applyFill="1" applyBorder="1" applyAlignment="1" applyProtection="1">
      <alignment vertical="center"/>
    </xf>
    <xf numFmtId="43" fontId="8" fillId="10" borderId="14" xfId="1" applyFont="1" applyFill="1" applyBorder="1" applyAlignment="1" applyProtection="1">
      <alignment vertical="center"/>
    </xf>
    <xf numFmtId="43" fontId="8" fillId="10" borderId="33" xfId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6" fillId="0" borderId="10" xfId="0" applyFont="1" applyBorder="1" applyAlignment="1" applyProtection="1">
      <alignment horizontal="left" vertical="center" wrapText="1"/>
    </xf>
    <xf numFmtId="49" fontId="8" fillId="0" borderId="6" xfId="1" applyNumberFormat="1" applyFont="1" applyBorder="1" applyAlignment="1" applyProtection="1">
      <alignment horizontal="right" vertical="center" wrapText="1"/>
    </xf>
    <xf numFmtId="43" fontId="10" fillId="0" borderId="26" xfId="1" applyFont="1" applyBorder="1" applyAlignment="1" applyProtection="1">
      <alignment horizontal="center" vertical="center" wrapText="1"/>
    </xf>
    <xf numFmtId="0" fontId="2" fillId="0" borderId="0" xfId="0" applyFont="1" applyProtection="1"/>
    <xf numFmtId="43" fontId="5" fillId="2" borderId="7" xfId="1" applyFont="1" applyFill="1" applyBorder="1" applyAlignment="1" applyProtection="1">
      <alignment vertical="center"/>
    </xf>
    <xf numFmtId="43" fontId="6" fillId="2" borderId="7" xfId="1" applyFont="1" applyFill="1" applyBorder="1" applyAlignment="1" applyProtection="1">
      <alignment vertical="center"/>
    </xf>
    <xf numFmtId="164" fontId="11" fillId="0" borderId="7" xfId="0" applyNumberFormat="1" applyFont="1" applyBorder="1" applyAlignment="1" applyProtection="1">
      <alignment horizontal="left" vertical="center" wrapText="1"/>
    </xf>
    <xf numFmtId="43" fontId="6" fillId="0" borderId="7" xfId="1" applyFont="1" applyFill="1" applyBorder="1" applyAlignment="1" applyProtection="1">
      <alignment vertical="center"/>
    </xf>
    <xf numFmtId="0" fontId="11" fillId="0" borderId="7" xfId="0" applyFont="1" applyBorder="1" applyAlignment="1" applyProtection="1">
      <alignment horizontal="left" vertical="center" wrapText="1"/>
    </xf>
    <xf numFmtId="49" fontId="8" fillId="0" borderId="26" xfId="1" applyNumberFormat="1" applyFont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left" vertical="center" wrapText="1"/>
    </xf>
    <xf numFmtId="43" fontId="8" fillId="2" borderId="11" xfId="1" applyFont="1" applyFill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43" fontId="0" fillId="0" borderId="0" xfId="0" applyNumberFormat="1" applyProtection="1"/>
    <xf numFmtId="43" fontId="0" fillId="0" borderId="0" xfId="1" applyFont="1" applyProtection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14" fontId="6" fillId="0" borderId="7" xfId="0" applyNumberFormat="1" applyFont="1" applyBorder="1" applyAlignment="1" applyProtection="1">
      <alignment horizontal="left" vertical="center" wrapText="1"/>
      <protection locked="0"/>
    </xf>
    <xf numFmtId="43" fontId="6" fillId="0" borderId="26" xfId="1" applyFont="1" applyBorder="1" applyAlignment="1" applyProtection="1">
      <alignment horizontal="left" vertical="center" wrapText="1"/>
      <protection locked="0"/>
    </xf>
    <xf numFmtId="49" fontId="8" fillId="0" borderId="7" xfId="1" applyNumberFormat="1" applyFont="1" applyBorder="1" applyAlignment="1" applyProtection="1">
      <alignment horizontal="right" vertical="center" wrapText="1"/>
      <protection locked="0"/>
    </xf>
    <xf numFmtId="43" fontId="10" fillId="0" borderId="5" xfId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43" fontId="6" fillId="0" borderId="6" xfId="1" applyFont="1" applyBorder="1" applyAlignment="1" applyProtection="1">
      <alignment horizontal="left" vertical="center" wrapText="1"/>
      <protection locked="0"/>
    </xf>
    <xf numFmtId="43" fontId="6" fillId="0" borderId="7" xfId="1" applyFont="1" applyBorder="1" applyAlignment="1" applyProtection="1">
      <alignment vertical="center"/>
      <protection locked="0"/>
    </xf>
    <xf numFmtId="43" fontId="5" fillId="0" borderId="7" xfId="1" applyFont="1" applyBorder="1" applyAlignment="1" applyProtection="1">
      <alignment vertical="center"/>
      <protection locked="0"/>
    </xf>
    <xf numFmtId="43" fontId="5" fillId="13" borderId="7" xfId="1" applyFont="1" applyFill="1" applyBorder="1" applyAlignment="1" applyProtection="1">
      <alignment vertical="center"/>
      <protection locked="0"/>
    </xf>
    <xf numFmtId="43" fontId="8" fillId="9" borderId="26" xfId="1" applyFont="1" applyFill="1" applyBorder="1" applyAlignment="1" applyProtection="1">
      <alignment vertical="center"/>
      <protection locked="0"/>
    </xf>
    <xf numFmtId="43" fontId="6" fillId="0" borderId="6" xfId="1" applyFont="1" applyBorder="1" applyAlignment="1" applyProtection="1">
      <alignment vertical="center"/>
      <protection locked="0"/>
    </xf>
    <xf numFmtId="43" fontId="6" fillId="13" borderId="7" xfId="1" applyFont="1" applyFill="1" applyBorder="1" applyAlignment="1" applyProtection="1">
      <alignment vertical="center"/>
      <protection locked="0"/>
    </xf>
    <xf numFmtId="43" fontId="8" fillId="11" borderId="26" xfId="1" applyFont="1" applyFill="1" applyBorder="1" applyAlignment="1" applyProtection="1">
      <alignment vertical="center"/>
      <protection locked="0"/>
    </xf>
    <xf numFmtId="43" fontId="6" fillId="13" borderId="6" xfId="1" applyFont="1" applyFill="1" applyBorder="1" applyAlignment="1" applyProtection="1">
      <alignment vertical="center"/>
      <protection locked="0"/>
    </xf>
    <xf numFmtId="43" fontId="8" fillId="12" borderId="26" xfId="1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14" fontId="6" fillId="0" borderId="7" xfId="0" applyNumberFormat="1" applyFont="1" applyBorder="1" applyAlignment="1" applyProtection="1">
      <alignment horizontal="center" vertical="center" wrapText="1"/>
      <protection locked="0"/>
    </xf>
    <xf numFmtId="43" fontId="6" fillId="0" borderId="26" xfId="1" applyFont="1" applyBorder="1" applyAlignment="1" applyProtection="1">
      <alignment horizontal="center" vertical="center" wrapText="1"/>
      <protection locked="0"/>
    </xf>
    <xf numFmtId="43" fontId="8" fillId="0" borderId="26" xfId="1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24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38" xfId="0" applyFont="1" applyFill="1" applyBorder="1" applyAlignment="1" applyProtection="1">
      <alignment horizontal="left" vertical="center" wrapText="1"/>
      <protection locked="0"/>
    </xf>
    <xf numFmtId="43" fontId="8" fillId="2" borderId="33" xfId="1" applyFont="1" applyFill="1" applyBorder="1" applyAlignment="1" applyProtection="1">
      <alignment horizontal="left" vertical="center" wrapText="1"/>
      <protection locked="0"/>
    </xf>
    <xf numFmtId="43" fontId="8" fillId="2" borderId="12" xfId="1" applyFont="1" applyFill="1" applyBorder="1" applyAlignment="1" applyProtection="1">
      <alignment horizontal="right" vertical="center" wrapText="1"/>
      <protection locked="0"/>
    </xf>
    <xf numFmtId="43" fontId="8" fillId="2" borderId="34" xfId="1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vertical="center" wrapText="1"/>
      <protection locked="0"/>
    </xf>
    <xf numFmtId="43" fontId="8" fillId="5" borderId="13" xfId="1" applyFont="1" applyFill="1" applyBorder="1" applyAlignment="1" applyProtection="1">
      <alignment vertical="center"/>
      <protection locked="0"/>
    </xf>
    <xf numFmtId="43" fontId="8" fillId="5" borderId="14" xfId="1" applyFont="1" applyFill="1" applyBorder="1" applyAlignment="1" applyProtection="1">
      <alignment vertical="center"/>
      <protection locked="0"/>
    </xf>
    <xf numFmtId="43" fontId="8" fillId="5" borderId="33" xfId="1" applyFont="1" applyFill="1" applyBorder="1" applyAlignment="1" applyProtection="1">
      <alignment vertical="center"/>
      <protection locked="0"/>
    </xf>
    <xf numFmtId="43" fontId="8" fillId="7" borderId="13" xfId="1" applyFont="1" applyFill="1" applyBorder="1" applyAlignment="1" applyProtection="1">
      <alignment vertical="center"/>
      <protection locked="0"/>
    </xf>
    <xf numFmtId="43" fontId="8" fillId="7" borderId="14" xfId="1" applyFont="1" applyFill="1" applyBorder="1" applyAlignment="1" applyProtection="1">
      <alignment vertical="center"/>
      <protection locked="0"/>
    </xf>
    <xf numFmtId="43" fontId="8" fillId="7" borderId="33" xfId="1" applyFont="1" applyFill="1" applyBorder="1" applyAlignment="1" applyProtection="1">
      <alignment vertical="center"/>
      <protection locked="0"/>
    </xf>
    <xf numFmtId="43" fontId="8" fillId="10" borderId="13" xfId="1" applyFont="1" applyFill="1" applyBorder="1" applyAlignment="1" applyProtection="1">
      <alignment vertical="center"/>
      <protection locked="0"/>
    </xf>
    <xf numFmtId="43" fontId="8" fillId="10" borderId="14" xfId="1" applyFont="1" applyFill="1" applyBorder="1" applyAlignment="1" applyProtection="1">
      <alignment vertical="center"/>
      <protection locked="0"/>
    </xf>
    <xf numFmtId="43" fontId="8" fillId="10" borderId="33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left" vertical="center" wrapText="1" indent="1"/>
    </xf>
    <xf numFmtId="0" fontId="3" fillId="0" borderId="19" xfId="0" applyFont="1" applyBorder="1" applyAlignment="1" applyProtection="1">
      <alignment horizontal="left" vertical="center" wrapText="1" indent="1"/>
    </xf>
    <xf numFmtId="0" fontId="3" fillId="0" borderId="37" xfId="0" applyFont="1" applyBorder="1" applyAlignment="1" applyProtection="1">
      <alignment horizontal="left" vertical="center" wrapText="1" indent="1"/>
    </xf>
    <xf numFmtId="0" fontId="1" fillId="0" borderId="21" xfId="0" applyFont="1" applyBorder="1" applyAlignment="1" applyProtection="1">
      <alignment horizontal="left" wrapText="1"/>
    </xf>
    <xf numFmtId="0" fontId="9" fillId="14" borderId="21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0" fontId="12" fillId="7" borderId="39" xfId="0" applyFont="1" applyFill="1" applyBorder="1" applyAlignment="1" applyProtection="1">
      <alignment horizontal="center" vertical="center"/>
    </xf>
    <xf numFmtId="0" fontId="12" fillId="7" borderId="48" xfId="0" applyFont="1" applyFill="1" applyBorder="1" applyAlignment="1" applyProtection="1">
      <alignment horizontal="center" vertical="center"/>
    </xf>
    <xf numFmtId="0" fontId="12" fillId="7" borderId="46" xfId="0" applyFont="1" applyFill="1" applyBorder="1" applyAlignment="1" applyProtection="1">
      <alignment horizontal="center" vertical="center"/>
    </xf>
    <xf numFmtId="0" fontId="12" fillId="7" borderId="24" xfId="0" applyFont="1" applyFill="1" applyBorder="1" applyAlignment="1" applyProtection="1">
      <alignment horizontal="center" vertical="center"/>
    </xf>
    <xf numFmtId="0" fontId="12" fillId="10" borderId="39" xfId="0" applyFont="1" applyFill="1" applyBorder="1" applyAlignment="1" applyProtection="1">
      <alignment horizontal="center" vertical="center"/>
    </xf>
    <xf numFmtId="0" fontId="12" fillId="10" borderId="48" xfId="0" applyFont="1" applyFill="1" applyBorder="1" applyAlignment="1" applyProtection="1">
      <alignment horizontal="center" vertical="center"/>
    </xf>
    <xf numFmtId="0" fontId="12" fillId="10" borderId="24" xfId="0" applyFont="1" applyFill="1" applyBorder="1" applyAlignment="1" applyProtection="1">
      <alignment horizontal="center" vertical="center"/>
    </xf>
    <xf numFmtId="0" fontId="20" fillId="10" borderId="6" xfId="0" applyFont="1" applyFill="1" applyBorder="1" applyAlignment="1" applyProtection="1">
      <alignment horizontal="center" vertical="center"/>
    </xf>
    <xf numFmtId="0" fontId="20" fillId="10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4" borderId="35" xfId="0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vertical="center" wrapText="1" indent="1"/>
    </xf>
    <xf numFmtId="0" fontId="3" fillId="0" borderId="36" xfId="0" applyFont="1" applyBorder="1" applyAlignment="1" applyProtection="1">
      <alignment horizontal="left" vertical="center" wrapText="1" indent="1"/>
    </xf>
    <xf numFmtId="0" fontId="3" fillId="10" borderId="7" xfId="0" applyFont="1" applyFill="1" applyBorder="1" applyAlignment="1" applyProtection="1">
      <alignment horizontal="center" vertical="center"/>
    </xf>
    <xf numFmtId="0" fontId="3" fillId="10" borderId="28" xfId="0" applyFont="1" applyFill="1" applyBorder="1" applyAlignment="1" applyProtection="1">
      <alignment horizontal="center" vertical="center"/>
    </xf>
    <xf numFmtId="0" fontId="3" fillId="10" borderId="47" xfId="0" applyFont="1" applyFill="1" applyBorder="1" applyAlignment="1" applyProtection="1">
      <alignment horizontal="center" vertical="center"/>
    </xf>
    <xf numFmtId="0" fontId="3" fillId="10" borderId="3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 vertical="center" wrapText="1"/>
    </xf>
    <xf numFmtId="0" fontId="3" fillId="4" borderId="36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 indent="1"/>
    </xf>
    <xf numFmtId="0" fontId="4" fillId="0" borderId="36" xfId="0" applyFont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horizontal="left" vertical="top" indent="1"/>
    </xf>
    <xf numFmtId="0" fontId="3" fillId="0" borderId="0" xfId="0" applyFont="1" applyAlignment="1" applyProtection="1">
      <alignment horizontal="left" vertical="top" indent="1"/>
    </xf>
    <xf numFmtId="0" fontId="3" fillId="0" borderId="36" xfId="0" applyFont="1" applyBorder="1" applyAlignment="1" applyProtection="1">
      <alignment horizontal="left" vertical="top" indent="1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0" fontId="3" fillId="2" borderId="25" xfId="0" applyFont="1" applyFill="1" applyBorder="1" applyAlignment="1" applyProtection="1">
      <alignment horizontal="center" wrapText="1"/>
    </xf>
    <xf numFmtId="0" fontId="3" fillId="2" borderId="29" xfId="0" applyFont="1" applyFill="1" applyBorder="1" applyAlignment="1" applyProtection="1">
      <alignment horizont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43" fontId="3" fillId="2" borderId="26" xfId="1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6" borderId="40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6" borderId="41" xfId="0" applyFont="1" applyFill="1" applyBorder="1" applyAlignment="1" applyProtection="1">
      <alignment horizontal="center" vertical="center" wrapText="1"/>
    </xf>
    <xf numFmtId="0" fontId="3" fillId="6" borderId="25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2" xfId="0" applyFont="1" applyFill="1" applyBorder="1" applyAlignment="1" applyProtection="1">
      <alignment horizontal="center" vertical="center"/>
    </xf>
    <xf numFmtId="0" fontId="18" fillId="6" borderId="25" xfId="0" applyFont="1" applyFill="1" applyBorder="1" applyAlignment="1" applyProtection="1">
      <alignment horizontal="center" vertical="center"/>
    </xf>
    <xf numFmtId="0" fontId="18" fillId="6" borderId="29" xfId="0" applyFont="1" applyFill="1" applyBorder="1" applyAlignment="1" applyProtection="1">
      <alignment horizontal="center" vertical="center"/>
    </xf>
    <xf numFmtId="0" fontId="18" fillId="6" borderId="32" xfId="0" applyFont="1" applyFill="1" applyBorder="1" applyAlignment="1" applyProtection="1">
      <alignment horizontal="center" vertical="center"/>
    </xf>
    <xf numFmtId="0" fontId="3" fillId="6" borderId="25" xfId="0" applyFont="1" applyFill="1" applyBorder="1" applyAlignment="1" applyProtection="1">
      <alignment horizontal="center" vertical="center" wrapText="1"/>
    </xf>
    <xf numFmtId="0" fontId="3" fillId="6" borderId="29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/>
    </xf>
    <xf numFmtId="0" fontId="3" fillId="6" borderId="44" xfId="0" applyFont="1" applyFill="1" applyBorder="1" applyAlignment="1" applyProtection="1">
      <alignment horizontal="center" vertical="center"/>
    </xf>
    <xf numFmtId="0" fontId="3" fillId="6" borderId="45" xfId="0" applyFont="1" applyFill="1" applyBorder="1" applyAlignment="1" applyProtection="1">
      <alignment horizontal="center" vertical="center"/>
    </xf>
    <xf numFmtId="0" fontId="15" fillId="8" borderId="40" xfId="0" applyFont="1" applyFill="1" applyBorder="1" applyAlignment="1" applyProtection="1">
      <alignment horizontal="center" vertical="center" wrapText="1"/>
    </xf>
    <xf numFmtId="0" fontId="15" fillId="8" borderId="43" xfId="0" applyFont="1" applyFill="1" applyBorder="1" applyAlignment="1" applyProtection="1">
      <alignment horizontal="center" vertical="center" wrapText="1"/>
    </xf>
    <xf numFmtId="0" fontId="15" fillId="8" borderId="41" xfId="0" applyFont="1" applyFill="1" applyBorder="1" applyAlignment="1" applyProtection="1">
      <alignment horizontal="center" vertical="center" wrapText="1"/>
    </xf>
    <xf numFmtId="0" fontId="15" fillId="8" borderId="25" xfId="0" applyFont="1" applyFill="1" applyBorder="1" applyAlignment="1" applyProtection="1">
      <alignment horizontal="center" vertical="center"/>
    </xf>
    <xf numFmtId="0" fontId="15" fillId="8" borderId="29" xfId="0" applyFont="1" applyFill="1" applyBorder="1" applyAlignment="1" applyProtection="1">
      <alignment horizontal="center" vertical="center"/>
    </xf>
    <xf numFmtId="0" fontId="15" fillId="8" borderId="32" xfId="0" applyFont="1" applyFill="1" applyBorder="1" applyAlignment="1" applyProtection="1">
      <alignment horizontal="center" vertical="center"/>
    </xf>
    <xf numFmtId="0" fontId="19" fillId="8" borderId="25" xfId="0" applyFont="1" applyFill="1" applyBorder="1" applyAlignment="1" applyProtection="1">
      <alignment horizontal="center" vertical="center"/>
    </xf>
    <xf numFmtId="0" fontId="19" fillId="8" borderId="29" xfId="0" applyFont="1" applyFill="1" applyBorder="1" applyAlignment="1" applyProtection="1">
      <alignment horizontal="center" vertical="center"/>
    </xf>
    <xf numFmtId="0" fontId="19" fillId="8" borderId="32" xfId="0" applyFont="1" applyFill="1" applyBorder="1" applyAlignment="1" applyProtection="1">
      <alignment horizontal="center" vertical="center"/>
    </xf>
    <xf numFmtId="0" fontId="3" fillId="7" borderId="28" xfId="0" applyFont="1" applyFill="1" applyBorder="1" applyAlignment="1" applyProtection="1">
      <alignment horizontal="center" vertical="center"/>
    </xf>
    <xf numFmtId="0" fontId="3" fillId="7" borderId="47" xfId="0" applyFont="1" applyFill="1" applyBorder="1" applyAlignment="1" applyProtection="1">
      <alignment horizontal="center" vertical="center"/>
    </xf>
    <xf numFmtId="0" fontId="3" fillId="7" borderId="31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7" borderId="39" xfId="0" applyFont="1" applyFill="1" applyBorder="1" applyAlignment="1" applyProtection="1">
      <alignment horizontal="center" vertical="center"/>
    </xf>
    <xf numFmtId="0" fontId="3" fillId="7" borderId="46" xfId="0" applyFont="1" applyFill="1" applyBorder="1" applyAlignment="1" applyProtection="1">
      <alignment horizontal="center" vertical="center"/>
    </xf>
    <xf numFmtId="0" fontId="3" fillId="7" borderId="24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14" fillId="6" borderId="25" xfId="0" applyFont="1" applyFill="1" applyBorder="1" applyAlignment="1" applyProtection="1">
      <alignment horizontal="center" vertical="center"/>
    </xf>
    <xf numFmtId="0" fontId="14" fillId="6" borderId="29" xfId="0" applyFont="1" applyFill="1" applyBorder="1" applyAlignment="1" applyProtection="1">
      <alignment horizontal="center" vertical="center"/>
    </xf>
    <xf numFmtId="0" fontId="14" fillId="6" borderId="32" xfId="0" applyFont="1" applyFill="1" applyBorder="1" applyAlignment="1" applyProtection="1">
      <alignment horizontal="center" vertical="center"/>
    </xf>
    <xf numFmtId="0" fontId="16" fillId="8" borderId="25" xfId="0" applyFont="1" applyFill="1" applyBorder="1" applyAlignment="1" applyProtection="1">
      <alignment horizontal="center" vertical="center"/>
    </xf>
    <xf numFmtId="0" fontId="16" fillId="8" borderId="29" xfId="0" applyFont="1" applyFill="1" applyBorder="1" applyAlignment="1" applyProtection="1">
      <alignment horizontal="center" vertical="center"/>
    </xf>
    <xf numFmtId="0" fontId="16" fillId="8" borderId="32" xfId="0" applyFont="1" applyFill="1" applyBorder="1" applyAlignment="1" applyProtection="1">
      <alignment horizontal="center" vertical="center"/>
    </xf>
  </cellXfs>
  <cellStyles count="4">
    <cellStyle name="Normal" xfId="0" builtinId="0"/>
    <cellStyle name="Vírgula" xfId="1" builtinId="3"/>
    <cellStyle name="Vírgula 2" xfId="3"/>
    <cellStyle name="Vírgula 30" xfId="2"/>
  </cellStyles>
  <dxfs count="3">
    <dxf>
      <fill>
        <patternFill patternType="solid">
          <bgColor rgb="FFFF3300"/>
        </patternFill>
      </fill>
    </dxf>
    <dxf>
      <fill>
        <patternFill patternType="solid">
          <bgColor rgb="FFFF3300"/>
        </patternFill>
      </fill>
    </dxf>
    <dxf>
      <fill>
        <patternFill patternType="solid">
          <bgColor rgb="FFFF33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514350</xdr:colOff>
      <xdr:row>14</xdr:row>
      <xdr:rowOff>9526</xdr:rowOff>
    </xdr:from>
    <xdr:to>
      <xdr:col>37</xdr:col>
      <xdr:colOff>142875</xdr:colOff>
      <xdr:row>15</xdr:row>
      <xdr:rowOff>57151</xdr:rowOff>
    </xdr:to>
    <xdr:sp macro="" textlink="">
      <xdr:nvSpPr>
        <xdr:cNvPr id="4" name="Fluxograma: Co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851100" y="5181600"/>
          <a:ext cx="266700" cy="24765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40</xdr:col>
      <xdr:colOff>66674</xdr:colOff>
      <xdr:row>14</xdr:row>
      <xdr:rowOff>19051</xdr:rowOff>
    </xdr:from>
    <xdr:to>
      <xdr:col>40</xdr:col>
      <xdr:colOff>742949</xdr:colOff>
      <xdr:row>15</xdr:row>
      <xdr:rowOff>9525</xdr:rowOff>
    </xdr:to>
    <xdr:sp macro="" textlink="">
      <xdr:nvSpPr>
        <xdr:cNvPr id="10" name="Fluxograma: Co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241240" y="5191125"/>
          <a:ext cx="572135" cy="19050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38</xdr:col>
      <xdr:colOff>666750</xdr:colOff>
      <xdr:row>14</xdr:row>
      <xdr:rowOff>9525</xdr:rowOff>
    </xdr:from>
    <xdr:to>
      <xdr:col>39</xdr:col>
      <xdr:colOff>114300</xdr:colOff>
      <xdr:row>15</xdr:row>
      <xdr:rowOff>57150</xdr:rowOff>
    </xdr:to>
    <xdr:sp macro="" textlink="">
      <xdr:nvSpPr>
        <xdr:cNvPr id="11" name="Fluxograma: Co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9279850" y="5181600"/>
          <a:ext cx="219075" cy="24765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25</xdr:col>
      <xdr:colOff>228600</xdr:colOff>
      <xdr:row>14</xdr:row>
      <xdr:rowOff>9525</xdr:rowOff>
    </xdr:from>
    <xdr:to>
      <xdr:col>25</xdr:col>
      <xdr:colOff>495300</xdr:colOff>
      <xdr:row>15</xdr:row>
      <xdr:rowOff>57150</xdr:rowOff>
    </xdr:to>
    <xdr:sp macro="" textlink="">
      <xdr:nvSpPr>
        <xdr:cNvPr id="12" name="Fluxograma: Co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1459825" y="5181600"/>
          <a:ext cx="266700" cy="24765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24</xdr:col>
      <xdr:colOff>180975</xdr:colOff>
      <xdr:row>14</xdr:row>
      <xdr:rowOff>0</xdr:rowOff>
    </xdr:from>
    <xdr:to>
      <xdr:col>24</xdr:col>
      <xdr:colOff>447675</xdr:colOff>
      <xdr:row>15</xdr:row>
      <xdr:rowOff>47625</xdr:rowOff>
    </xdr:to>
    <xdr:sp macro="" textlink="">
      <xdr:nvSpPr>
        <xdr:cNvPr id="15" name="Fluxograma: Co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0774025" y="5172075"/>
          <a:ext cx="266700" cy="24765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CEITA%20PR&#211;PRIA\2.RECEITA%20PR&#211;PRIA%202018\Consolida&#231;&#227;o%20das%20Receitas%20-%202018%20(Isaur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CEITA%20PR&#211;PRIA/3.RECEITA%20PR&#211;PRIA%202019/Consolida&#231;&#227;o%20Receitas%20-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8"/>
      <sheetName val="UGR"/>
      <sheetName val="Classific Rec"/>
      <sheetName val="28802"/>
      <sheetName val="28824"/>
      <sheetName val="28815"/>
      <sheetName val="28825"/>
      <sheetName val="28829"/>
      <sheetName val="28830"/>
      <sheetName val="28832"/>
      <sheetName val="28838"/>
      <sheetName val="28840"/>
      <sheetName val="28845"/>
      <sheetName val="28846"/>
      <sheetName val="28852"/>
      <sheetName val="28853"/>
      <sheetName val="28882"/>
      <sheetName val="28883"/>
      <sheetName val="28886"/>
      <sheetName val="28900"/>
      <sheetName val="28927"/>
      <sheetName val="78802"/>
      <sheetName val="78829"/>
      <sheetName val="78830"/>
      <sheetName val="78838"/>
      <sheetName val="98815"/>
      <sheetName val="CONTRIBUINTE"/>
    </sheetNames>
    <sheetDataSet>
      <sheetData sheetId="0" refreshError="1"/>
      <sheetData sheetId="1" refreshError="1"/>
      <sheetData sheetId="2" refreshError="1">
        <row r="3">
          <cell r="A3">
            <v>28802</v>
          </cell>
          <cell r="B3" t="str">
            <v>ALUGUEIS</v>
          </cell>
          <cell r="C3" t="str">
            <v>13100111</v>
          </cell>
          <cell r="D3" t="str">
            <v>ALUGUEIS E ARRENDAMENTOS-PRINCIPAL</v>
          </cell>
        </row>
        <row r="4">
          <cell r="A4">
            <v>28815</v>
          </cell>
          <cell r="B4" t="str">
            <v>RECEITA DA INDUSTRIA EDITORIAL E GRAFICA</v>
          </cell>
          <cell r="C4" t="str">
            <v>15000011</v>
          </cell>
          <cell r="D4" t="str">
            <v>RECEITA INDUSTRIAL-PRINCIPAL</v>
          </cell>
        </row>
        <row r="5">
          <cell r="A5">
            <v>28830</v>
          </cell>
          <cell r="B5" t="str">
            <v>SERVICOS ADMINISTRATIVOS</v>
          </cell>
          <cell r="C5" t="str">
            <v>16100111</v>
          </cell>
          <cell r="D5" t="str">
            <v>SERV.ADMINISTRAT.E COMERCIAIS GERAIS-PRINC.</v>
          </cell>
        </row>
        <row r="6">
          <cell r="A6">
            <v>28832</v>
          </cell>
          <cell r="B6" t="str">
            <v>SERVICOS EDUCACIONAIS</v>
          </cell>
          <cell r="C6" t="str">
            <v>16100111</v>
          </cell>
          <cell r="D6" t="str">
            <v>SERV.ADMINISTRAT.E COMERCIAIS GERAIS-PRINC.</v>
          </cell>
        </row>
        <row r="7">
          <cell r="A7">
            <v>28838</v>
          </cell>
          <cell r="B7" t="str">
            <v>SERVICOS DE ESTUDOS E PESQUISAS</v>
          </cell>
          <cell r="C7" t="str">
            <v>16100111</v>
          </cell>
          <cell r="D7" t="str">
            <v>SERV.ADMINISTRAT.E COMERCIAIS GERAIS-PRINC.</v>
          </cell>
        </row>
        <row r="8">
          <cell r="A8">
            <v>28927</v>
          </cell>
          <cell r="B8" t="str">
            <v>TAXA REGISTRO DE DIPLOMAS</v>
          </cell>
          <cell r="C8" t="str">
            <v>16100111</v>
          </cell>
          <cell r="D8" t="str">
            <v>SERV.ADMINISTRAT.E COMERCIAIS GERAIS-PRINC.</v>
          </cell>
        </row>
        <row r="9">
          <cell r="A9">
            <v>28883</v>
          </cell>
          <cell r="B9" t="str">
            <v>TAXA DE INSCRICAO EM CONCURSO PUBLICO</v>
          </cell>
          <cell r="C9" t="str">
            <v>16100211</v>
          </cell>
          <cell r="D9" t="str">
            <v>INSCR.EM CONCURSOS E PROC.SELETIVOS-PRINCIPAL</v>
          </cell>
        </row>
        <row r="10">
          <cell r="A10">
            <v>28900</v>
          </cell>
          <cell r="B10" t="str">
            <v>TAXA DE INSCRICAO EM VESTIBULAR</v>
          </cell>
          <cell r="C10" t="str">
            <v>16100211</v>
          </cell>
          <cell r="D10" t="str">
            <v>INSCR.EM CONCURSOS E PROC.SELETIVOS-PRINCIPAL</v>
          </cell>
        </row>
        <row r="11">
          <cell r="A11">
            <v>28829</v>
          </cell>
          <cell r="B11" t="str">
            <v>SERVICOS TECNOLOGICOS</v>
          </cell>
          <cell r="C11" t="str">
            <v>16100411</v>
          </cell>
          <cell r="D11" t="str">
            <v>SERVICOS DE INFORMACAO E TECNOLOGIA-PRINCIPAL</v>
          </cell>
        </row>
        <row r="12">
          <cell r="A12">
            <v>28824</v>
          </cell>
          <cell r="B12" t="str">
            <v>SERVICOS HOSPITALARES</v>
          </cell>
          <cell r="C12">
            <v>16300111</v>
          </cell>
          <cell r="D12" t="str">
            <v>SERVICOS DE ATENDIMENTO A SAUDE-PRINCIPAL</v>
          </cell>
        </row>
        <row r="13">
          <cell r="A13">
            <v>28825</v>
          </cell>
          <cell r="B13" t="str">
            <v>OUTROS SERVICOS DE SAUDE</v>
          </cell>
          <cell r="C13">
            <v>16300111</v>
          </cell>
          <cell r="D13" t="str">
            <v>SERVICOS DE ATENDIMENTO A SAUDE-PRINCIPAL</v>
          </cell>
        </row>
        <row r="14">
          <cell r="A14">
            <v>28840</v>
          </cell>
          <cell r="B14" t="str">
            <v>OUTROS SERVICOS</v>
          </cell>
          <cell r="C14" t="str">
            <v>16909911</v>
          </cell>
          <cell r="D14" t="str">
            <v>OUTROS SERVICOS-PRINCIPAL</v>
          </cell>
        </row>
        <row r="15">
          <cell r="A15">
            <v>28846</v>
          </cell>
          <cell r="B15" t="str">
            <v>TRANS.CONV.INSTIT.PRIVADAS C/ FINS LUCRATIVOS</v>
          </cell>
          <cell r="C15" t="str">
            <v>17400011</v>
          </cell>
          <cell r="D15" t="str">
            <v>TRANSFERENCIAS DE INSTITUICOES PRIVADAS-PRINC</v>
          </cell>
        </row>
        <row r="16">
          <cell r="A16">
            <v>28852</v>
          </cell>
          <cell r="B16" t="str">
            <v>OUTRAS RESTITUICOES</v>
          </cell>
          <cell r="C16" t="str">
            <v>19229911</v>
          </cell>
          <cell r="D16" t="str">
            <v>OUTRAS RESTITUICOES-PRINCIPAL</v>
          </cell>
        </row>
        <row r="17">
          <cell r="A17">
            <v>28853</v>
          </cell>
          <cell r="B17" t="str">
            <v>TRANS.CONV.INSTIT.PRIVADAS S/ FINS LUCRATIVOS</v>
          </cell>
          <cell r="C17" t="str">
            <v>17400011</v>
          </cell>
          <cell r="D17" t="str">
            <v>TRANSFERENCIAS DE INSTITUICOES PRIVADAS-PRINC</v>
          </cell>
        </row>
        <row r="18">
          <cell r="A18">
            <v>28886</v>
          </cell>
          <cell r="B18" t="str">
            <v>OUTRAS RECEITAS PROPRIAS</v>
          </cell>
          <cell r="C18" t="str">
            <v>19909911</v>
          </cell>
          <cell r="D18" t="str">
            <v>OUTRAS RECEITAS-PRIMARIAS-PRINCIPAL</v>
          </cell>
        </row>
        <row r="19">
          <cell r="A19">
            <v>78802</v>
          </cell>
          <cell r="B19" t="str">
            <v>ALUGUEIS-INTRA</v>
          </cell>
          <cell r="C19" t="str">
            <v>73100111</v>
          </cell>
          <cell r="D19" t="str">
            <v>ALUGUEIS E ARRENDAMENTOS-PRINCIPAL</v>
          </cell>
        </row>
        <row r="20">
          <cell r="A20">
            <v>78830</v>
          </cell>
          <cell r="B20" t="str">
            <v>INTRA-SERVICOS ADMINISTRATIVOS</v>
          </cell>
          <cell r="C20" t="str">
            <v>76100111</v>
          </cell>
          <cell r="D20" t="str">
            <v>SERV.ADMINISTRAT.E COMERCIAIS GERAIS-PRINC.</v>
          </cell>
        </row>
        <row r="21">
          <cell r="A21">
            <v>78838</v>
          </cell>
          <cell r="B21" t="str">
            <v>INTRA-SERVICOS DE ESTUDOS E PESQUISAS</v>
          </cell>
          <cell r="C21" t="str">
            <v>76100111</v>
          </cell>
          <cell r="D21" t="str">
            <v>SERV.ADMINISTRAT.E COMERCIAIS GERAIS-PRINC.</v>
          </cell>
        </row>
        <row r="22">
          <cell r="A22">
            <v>78829</v>
          </cell>
          <cell r="B22" t="str">
            <v>INTRA SERVICOS TECNOLOGICOS</v>
          </cell>
          <cell r="C22" t="str">
            <v>76100411</v>
          </cell>
          <cell r="D22" t="str">
            <v>SERVICOS DE INFORMACAO E TECNOLOGIA-PRINCIPAL</v>
          </cell>
        </row>
        <row r="23">
          <cell r="A23">
            <v>78840</v>
          </cell>
          <cell r="B23" t="str">
            <v>OUTROS SERVICOS-INTRA</v>
          </cell>
          <cell r="C23">
            <v>76909911</v>
          </cell>
          <cell r="D23" t="str">
            <v>OUTROS SERVICOS-PRINCIPAL</v>
          </cell>
        </row>
        <row r="24">
          <cell r="A24">
            <v>28845</v>
          </cell>
          <cell r="B24" t="str">
            <v>TRANSF.CONVENIOS ESTADOS DF E SUA ENTIDADES</v>
          </cell>
          <cell r="C24" t="str">
            <v>17200011</v>
          </cell>
          <cell r="D24" t="str">
            <v>TRANSF.DOS ESTADOS,DF E SUAS ENTIDADES-PRINC.</v>
          </cell>
        </row>
        <row r="25">
          <cell r="A25">
            <v>28882</v>
          </cell>
          <cell r="B25" t="str">
            <v>TRANSF CONVENIO MUNICIP E SUAS ENTIDADES</v>
          </cell>
          <cell r="C25" t="str">
            <v>17300011</v>
          </cell>
          <cell r="D25" t="str">
            <v>TRANSF.DOS MUNICIPIOS E SUAS ENTIDADES-PRINC.</v>
          </cell>
        </row>
        <row r="26">
          <cell r="A26">
            <v>98815</v>
          </cell>
          <cell r="B26" t="str">
            <v>DEPOSITOS DE TERCEIROS</v>
          </cell>
          <cell r="C26">
            <v>724210100</v>
          </cell>
          <cell r="D26" t="str">
            <v>ARRECADACAO LIQUIDA POR COD DE RECOLHIMENTO</v>
          </cell>
        </row>
        <row r="27">
          <cell r="A27" t="str">
            <v>NS</v>
          </cell>
          <cell r="B27" t="str">
            <v>REMUNERACAO DE DEPOSITOS BANCARIOS-PRINCIPAL</v>
          </cell>
          <cell r="C27" t="str">
            <v>13210011</v>
          </cell>
          <cell r="D27" t="str">
            <v>REMUNERACAO DE DEPOSITOS BANCARIOS-PRINCIPAL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 Re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59"/>
  <sheetViews>
    <sheetView showGridLines="0" tabSelected="1" zoomScaleNormal="100" workbookViewId="0">
      <pane ySplit="5" topLeftCell="A6" activePane="bottomLeft" state="frozen"/>
      <selection pane="bottomLeft" activeCell="K12" sqref="K12"/>
    </sheetView>
  </sheetViews>
  <sheetFormatPr defaultColWidth="9" defaultRowHeight="15"/>
  <cols>
    <col min="1" max="1" width="8.5703125" style="90" customWidth="1"/>
    <col min="2" max="2" width="11.28515625" style="90" customWidth="1"/>
    <col min="3" max="3" width="14.28515625" style="90" customWidth="1"/>
    <col min="4" max="4" width="10.42578125" style="90" customWidth="1"/>
    <col min="5" max="5" width="16" style="90" customWidth="1"/>
    <col min="6" max="6" width="15.28515625" style="90" customWidth="1"/>
    <col min="7" max="7" width="14.42578125" style="90" customWidth="1"/>
    <col min="8" max="8" width="15.42578125" style="90" customWidth="1"/>
    <col min="9" max="9" width="39.7109375" style="90" customWidth="1"/>
    <col min="10" max="10" width="16.7109375" style="90" customWidth="1"/>
    <col min="11" max="11" width="10.5703125" style="90" customWidth="1"/>
    <col min="12" max="13" width="11.85546875" style="90" customWidth="1"/>
    <col min="14" max="14" width="9" style="90"/>
    <col min="15" max="15" width="11.28515625" style="90" customWidth="1"/>
    <col min="16" max="16" width="7.5703125" style="90" customWidth="1"/>
    <col min="17" max="17" width="13.85546875" style="90" customWidth="1"/>
    <col min="18" max="18" width="10" style="90" customWidth="1"/>
    <col min="19" max="19" width="8.28515625" style="90" customWidth="1"/>
    <col min="20" max="20" width="9" style="90"/>
    <col min="21" max="21" width="1.42578125" style="90" customWidth="1"/>
    <col min="22" max="24" width="9.5703125" style="90" customWidth="1"/>
    <col min="25" max="25" width="9" style="90"/>
    <col min="26" max="26" width="10.85546875" style="90" customWidth="1"/>
    <col min="27" max="27" width="8.7109375" style="90" customWidth="1"/>
    <col min="28" max="28" width="9.5703125" style="90" customWidth="1"/>
    <col min="29" max="29" width="1" style="90" customWidth="1"/>
    <col min="30" max="33" width="9.5703125" style="90" customWidth="1"/>
    <col min="34" max="34" width="11" style="90" customWidth="1"/>
    <col min="35" max="35" width="9.5703125" style="90" customWidth="1"/>
    <col min="36" max="36" width="1.140625" style="90" customWidth="1"/>
    <col min="37" max="37" width="14.140625" style="90" customWidth="1"/>
    <col min="38" max="38" width="15.5703125" style="90" customWidth="1"/>
    <col min="39" max="39" width="15.85546875" style="90" customWidth="1"/>
    <col min="40" max="40" width="16.7109375" style="90" customWidth="1"/>
    <col min="41" max="41" width="13.28515625" style="90" customWidth="1"/>
    <col min="42" max="16384" width="9" style="90"/>
  </cols>
  <sheetData>
    <row r="1" spans="1:41" s="1" customFormat="1" ht="15.75" customHeight="1" thickBot="1">
      <c r="J1" s="2"/>
      <c r="L1" s="149"/>
      <c r="M1" s="149"/>
      <c r="N1" s="150" t="s">
        <v>0</v>
      </c>
      <c r="O1" s="150"/>
      <c r="P1" s="150"/>
      <c r="Q1" s="150"/>
      <c r="R1" s="150"/>
      <c r="S1" s="150"/>
      <c r="T1" s="150"/>
      <c r="U1" s="3"/>
      <c r="V1" s="151" t="s">
        <v>1</v>
      </c>
      <c r="W1" s="151"/>
      <c r="X1" s="151"/>
      <c r="Y1" s="151"/>
      <c r="Z1" s="151"/>
      <c r="AA1" s="151"/>
      <c r="AB1" s="151"/>
      <c r="AC1" s="3"/>
      <c r="AD1" s="151" t="s">
        <v>2</v>
      </c>
      <c r="AE1" s="151"/>
      <c r="AF1" s="151"/>
      <c r="AG1" s="151"/>
      <c r="AH1" s="151"/>
      <c r="AI1" s="151"/>
      <c r="AJ1" s="3"/>
      <c r="AK1" s="151" t="s">
        <v>3</v>
      </c>
      <c r="AL1" s="151"/>
      <c r="AM1" s="151"/>
      <c r="AN1" s="151"/>
      <c r="AO1" s="151"/>
    </row>
    <row r="2" spans="1:41" s="4" customFormat="1">
      <c r="A2" s="152" t="s">
        <v>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155" t="s">
        <v>5</v>
      </c>
      <c r="O2" s="156"/>
      <c r="P2" s="157" t="s">
        <v>6</v>
      </c>
      <c r="Q2" s="158"/>
      <c r="R2" s="158"/>
      <c r="S2" s="158"/>
      <c r="T2" s="159"/>
      <c r="V2" s="160" t="s">
        <v>7</v>
      </c>
      <c r="W2" s="161"/>
      <c r="X2" s="161"/>
      <c r="Y2" s="161"/>
      <c r="Z2" s="161"/>
      <c r="AA2" s="161"/>
      <c r="AB2" s="162"/>
      <c r="AD2" s="163" t="s">
        <v>8</v>
      </c>
      <c r="AE2" s="164"/>
      <c r="AF2" s="165"/>
      <c r="AG2" s="165"/>
      <c r="AH2" s="165"/>
      <c r="AI2" s="166"/>
      <c r="AK2" s="167" t="s">
        <v>9</v>
      </c>
      <c r="AL2" s="168"/>
      <c r="AM2" s="168"/>
      <c r="AN2" s="168"/>
      <c r="AO2" s="169"/>
    </row>
    <row r="3" spans="1:41" s="4" customFormat="1" ht="15" customHeight="1">
      <c r="A3" s="183" t="s">
        <v>10</v>
      </c>
      <c r="B3" s="184"/>
      <c r="C3" s="190" t="s">
        <v>11</v>
      </c>
      <c r="D3" s="190" t="s">
        <v>12</v>
      </c>
      <c r="E3" s="190"/>
      <c r="F3" s="187" t="s">
        <v>13</v>
      </c>
      <c r="G3" s="187" t="s">
        <v>14</v>
      </c>
      <c r="H3" s="188"/>
      <c r="I3" s="202" t="s">
        <v>15</v>
      </c>
      <c r="J3" s="204" t="s">
        <v>113</v>
      </c>
      <c r="K3" s="189" t="s">
        <v>17</v>
      </c>
      <c r="L3" s="190"/>
      <c r="M3" s="207" t="s">
        <v>18</v>
      </c>
      <c r="N3" s="208" t="s">
        <v>19</v>
      </c>
      <c r="O3" s="210" t="s">
        <v>20</v>
      </c>
      <c r="P3" s="191" t="s">
        <v>21</v>
      </c>
      <c r="Q3" s="187"/>
      <c r="R3" s="187" t="s">
        <v>22</v>
      </c>
      <c r="S3" s="187"/>
      <c r="T3" s="212" t="s">
        <v>23</v>
      </c>
      <c r="V3" s="213" t="s">
        <v>24</v>
      </c>
      <c r="W3" s="216" t="s">
        <v>25</v>
      </c>
      <c r="X3" s="216" t="s">
        <v>26</v>
      </c>
      <c r="Y3" s="219" t="s">
        <v>106</v>
      </c>
      <c r="Z3" s="219" t="s">
        <v>116</v>
      </c>
      <c r="AA3" s="222" t="s">
        <v>27</v>
      </c>
      <c r="AB3" s="225" t="s">
        <v>28</v>
      </c>
      <c r="AD3" s="228" t="s">
        <v>24</v>
      </c>
      <c r="AE3" s="231" t="s">
        <v>25</v>
      </c>
      <c r="AF3" s="231" t="s">
        <v>26</v>
      </c>
      <c r="AG3" s="234" t="s">
        <v>106</v>
      </c>
      <c r="AH3" s="234" t="s">
        <v>116</v>
      </c>
      <c r="AI3" s="237" t="s">
        <v>28</v>
      </c>
      <c r="AK3" s="170" t="s">
        <v>117</v>
      </c>
      <c r="AL3" s="171"/>
      <c r="AM3" s="171" t="s">
        <v>116</v>
      </c>
      <c r="AN3" s="171"/>
      <c r="AO3" s="180" t="s">
        <v>28</v>
      </c>
    </row>
    <row r="4" spans="1:41" s="4" customFormat="1">
      <c r="A4" s="185"/>
      <c r="B4" s="186"/>
      <c r="C4" s="190"/>
      <c r="D4" s="190"/>
      <c r="E4" s="190"/>
      <c r="F4" s="187"/>
      <c r="G4" s="187"/>
      <c r="H4" s="188"/>
      <c r="I4" s="203"/>
      <c r="J4" s="205"/>
      <c r="K4" s="189"/>
      <c r="L4" s="190"/>
      <c r="M4" s="207"/>
      <c r="N4" s="209"/>
      <c r="O4" s="211"/>
      <c r="P4" s="191"/>
      <c r="Q4" s="187"/>
      <c r="R4" s="187"/>
      <c r="S4" s="187"/>
      <c r="T4" s="212"/>
      <c r="V4" s="214"/>
      <c r="W4" s="217"/>
      <c r="X4" s="217"/>
      <c r="Y4" s="220"/>
      <c r="Z4" s="220"/>
      <c r="AA4" s="223"/>
      <c r="AB4" s="226"/>
      <c r="AD4" s="229"/>
      <c r="AE4" s="232"/>
      <c r="AF4" s="232"/>
      <c r="AG4" s="235"/>
      <c r="AH4" s="235"/>
      <c r="AI4" s="238"/>
      <c r="AK4" s="240" t="s">
        <v>29</v>
      </c>
      <c r="AL4" s="179" t="s">
        <v>30</v>
      </c>
      <c r="AM4" s="179" t="s">
        <v>29</v>
      </c>
      <c r="AN4" s="179" t="s">
        <v>30</v>
      </c>
      <c r="AO4" s="181"/>
    </row>
    <row r="5" spans="1:41" s="4" customFormat="1" ht="22.5">
      <c r="A5" s="5" t="s">
        <v>31</v>
      </c>
      <c r="B5" s="6" t="s">
        <v>32</v>
      </c>
      <c r="C5" s="190"/>
      <c r="D5" s="7" t="s">
        <v>33</v>
      </c>
      <c r="E5" s="8" t="s">
        <v>34</v>
      </c>
      <c r="F5" s="187"/>
      <c r="G5" s="9" t="s">
        <v>35</v>
      </c>
      <c r="H5" s="10" t="s">
        <v>36</v>
      </c>
      <c r="I5" s="11"/>
      <c r="J5" s="206"/>
      <c r="K5" s="12" t="s">
        <v>37</v>
      </c>
      <c r="L5" s="8" t="s">
        <v>38</v>
      </c>
      <c r="M5" s="207"/>
      <c r="N5" s="13" t="s">
        <v>101</v>
      </c>
      <c r="O5" s="14" t="s">
        <v>40</v>
      </c>
      <c r="P5" s="15" t="s">
        <v>31</v>
      </c>
      <c r="Q5" s="8" t="s">
        <v>32</v>
      </c>
      <c r="R5" s="9" t="s">
        <v>31</v>
      </c>
      <c r="S5" s="8" t="s">
        <v>32</v>
      </c>
      <c r="T5" s="16" t="s">
        <v>31</v>
      </c>
      <c r="V5" s="215"/>
      <c r="W5" s="218"/>
      <c r="X5" s="218"/>
      <c r="Y5" s="221"/>
      <c r="Z5" s="221"/>
      <c r="AA5" s="224"/>
      <c r="AB5" s="227"/>
      <c r="AD5" s="230"/>
      <c r="AE5" s="233"/>
      <c r="AF5" s="233"/>
      <c r="AG5" s="236"/>
      <c r="AH5" s="236"/>
      <c r="AI5" s="239"/>
      <c r="AK5" s="240"/>
      <c r="AL5" s="179"/>
      <c r="AM5" s="179"/>
      <c r="AN5" s="179"/>
      <c r="AO5" s="182"/>
    </row>
    <row r="6" spans="1:41">
      <c r="A6" s="91"/>
      <c r="B6" s="92"/>
      <c r="C6" s="93"/>
      <c r="D6" s="93"/>
      <c r="E6" s="93"/>
      <c r="F6" s="93"/>
      <c r="G6" s="94"/>
      <c r="H6" s="94"/>
      <c r="I6" s="95"/>
      <c r="J6" s="95"/>
      <c r="K6" s="96"/>
      <c r="L6" s="96"/>
      <c r="M6" s="97"/>
      <c r="N6" s="98"/>
      <c r="O6" s="99"/>
      <c r="P6" s="100"/>
      <c r="Q6" s="93"/>
      <c r="R6" s="101"/>
      <c r="S6" s="93"/>
      <c r="T6" s="102"/>
      <c r="V6" s="103"/>
      <c r="W6" s="104"/>
      <c r="X6" s="105"/>
      <c r="Y6" s="106"/>
      <c r="Z6" s="106"/>
      <c r="AA6" s="104"/>
      <c r="AB6" s="107">
        <f>SUM(V6:AA6)</f>
        <v>0</v>
      </c>
      <c r="AD6" s="108"/>
      <c r="AE6" s="105"/>
      <c r="AF6" s="104"/>
      <c r="AG6" s="109"/>
      <c r="AH6" s="109"/>
      <c r="AI6" s="110">
        <f>SUM(AD6:AG6)</f>
        <v>0</v>
      </c>
      <c r="AK6" s="111"/>
      <c r="AL6" s="109"/>
      <c r="AM6" s="109"/>
      <c r="AN6" s="109"/>
      <c r="AO6" s="112">
        <f>SUM(AK6:AN6)</f>
        <v>0</v>
      </c>
    </row>
    <row r="7" spans="1:41">
      <c r="A7" s="91"/>
      <c r="B7" s="113"/>
      <c r="C7" s="93"/>
      <c r="D7" s="93"/>
      <c r="E7" s="93"/>
      <c r="F7" s="93"/>
      <c r="G7" s="94"/>
      <c r="H7" s="94"/>
      <c r="I7" s="95"/>
      <c r="J7" s="95"/>
      <c r="K7" s="96"/>
      <c r="L7" s="96"/>
      <c r="M7" s="97"/>
      <c r="N7" s="98"/>
      <c r="O7" s="99"/>
      <c r="P7" s="100"/>
      <c r="Q7" s="93"/>
      <c r="R7" s="101"/>
      <c r="S7" s="93"/>
      <c r="T7" s="102"/>
      <c r="V7" s="103"/>
      <c r="W7" s="104"/>
      <c r="X7" s="105"/>
      <c r="Y7" s="106"/>
      <c r="Z7" s="106"/>
      <c r="AA7" s="104"/>
      <c r="AB7" s="107">
        <f t="shared" ref="AB7:AB21" si="0">SUM(V7:AA7)</f>
        <v>0</v>
      </c>
      <c r="AD7" s="108"/>
      <c r="AE7" s="105"/>
      <c r="AF7" s="104"/>
      <c r="AG7" s="109"/>
      <c r="AH7" s="109"/>
      <c r="AI7" s="110">
        <f>SUM(AD7:AG7)</f>
        <v>0</v>
      </c>
      <c r="AK7" s="111"/>
      <c r="AL7" s="109"/>
      <c r="AM7" s="109"/>
      <c r="AN7" s="109"/>
      <c r="AO7" s="112">
        <f t="shared" ref="AO7:AO21" si="1">SUM(AK7:AN7)</f>
        <v>0</v>
      </c>
    </row>
    <row r="8" spans="1:41">
      <c r="A8" s="91"/>
      <c r="B8" s="113"/>
      <c r="C8" s="93"/>
      <c r="D8" s="93"/>
      <c r="E8" s="93"/>
      <c r="F8" s="93"/>
      <c r="G8" s="94"/>
      <c r="H8" s="94"/>
      <c r="I8" s="95"/>
      <c r="J8" s="95"/>
      <c r="K8" s="96"/>
      <c r="L8" s="96"/>
      <c r="M8" s="97"/>
      <c r="N8" s="98"/>
      <c r="O8" s="99"/>
      <c r="P8" s="100"/>
      <c r="Q8" s="93"/>
      <c r="R8" s="101"/>
      <c r="S8" s="93"/>
      <c r="T8" s="102"/>
      <c r="V8" s="103"/>
      <c r="W8" s="104"/>
      <c r="X8" s="105"/>
      <c r="Y8" s="106"/>
      <c r="Z8" s="106"/>
      <c r="AA8" s="104"/>
      <c r="AB8" s="107">
        <f t="shared" si="0"/>
        <v>0</v>
      </c>
      <c r="AD8" s="108"/>
      <c r="AE8" s="105"/>
      <c r="AF8" s="104"/>
      <c r="AG8" s="109"/>
      <c r="AH8" s="109"/>
      <c r="AI8" s="110">
        <f t="shared" ref="AI8:AI20" si="2">SUM(AD8:AG8)</f>
        <v>0</v>
      </c>
      <c r="AK8" s="111"/>
      <c r="AL8" s="109"/>
      <c r="AM8" s="109"/>
      <c r="AN8" s="109"/>
      <c r="AO8" s="112">
        <f>SUM(AK8:AN8)</f>
        <v>0</v>
      </c>
    </row>
    <row r="9" spans="1:41">
      <c r="A9" s="91"/>
      <c r="B9" s="113"/>
      <c r="C9" s="93"/>
      <c r="D9" s="93"/>
      <c r="E9" s="93"/>
      <c r="F9" s="93"/>
      <c r="G9" s="94"/>
      <c r="H9" s="94"/>
      <c r="I9" s="95"/>
      <c r="J9" s="95"/>
      <c r="K9" s="96"/>
      <c r="L9" s="96"/>
      <c r="M9" s="97"/>
      <c r="N9" s="98"/>
      <c r="O9" s="99"/>
      <c r="P9" s="100"/>
      <c r="Q9" s="93"/>
      <c r="R9" s="101"/>
      <c r="S9" s="93"/>
      <c r="T9" s="102"/>
      <c r="V9" s="103"/>
      <c r="W9" s="104"/>
      <c r="X9" s="105"/>
      <c r="Y9" s="106"/>
      <c r="Z9" s="106"/>
      <c r="AA9" s="104"/>
      <c r="AB9" s="107">
        <f t="shared" si="0"/>
        <v>0</v>
      </c>
      <c r="AD9" s="108"/>
      <c r="AE9" s="105"/>
      <c r="AF9" s="104"/>
      <c r="AG9" s="109"/>
      <c r="AH9" s="109"/>
      <c r="AI9" s="110">
        <f t="shared" si="2"/>
        <v>0</v>
      </c>
      <c r="AK9" s="111"/>
      <c r="AL9" s="109"/>
      <c r="AM9" s="109"/>
      <c r="AN9" s="109"/>
      <c r="AO9" s="112">
        <f t="shared" si="1"/>
        <v>0</v>
      </c>
    </row>
    <row r="10" spans="1:41">
      <c r="A10" s="91"/>
      <c r="B10" s="113"/>
      <c r="C10" s="93"/>
      <c r="D10" s="93"/>
      <c r="E10" s="93"/>
      <c r="F10" s="93"/>
      <c r="G10" s="94"/>
      <c r="H10" s="94"/>
      <c r="I10" s="95"/>
      <c r="J10" s="95"/>
      <c r="K10" s="96"/>
      <c r="L10" s="96"/>
      <c r="M10" s="97"/>
      <c r="N10" s="98"/>
      <c r="O10" s="99"/>
      <c r="P10" s="100"/>
      <c r="Q10" s="93"/>
      <c r="R10" s="101"/>
      <c r="S10" s="93"/>
      <c r="T10" s="102"/>
      <c r="V10" s="103"/>
      <c r="W10" s="104"/>
      <c r="X10" s="105"/>
      <c r="Y10" s="106"/>
      <c r="Z10" s="106"/>
      <c r="AA10" s="104"/>
      <c r="AB10" s="107">
        <f t="shared" si="0"/>
        <v>0</v>
      </c>
      <c r="AD10" s="108"/>
      <c r="AE10" s="105"/>
      <c r="AF10" s="104"/>
      <c r="AG10" s="109"/>
      <c r="AH10" s="109"/>
      <c r="AI10" s="110">
        <f t="shared" si="2"/>
        <v>0</v>
      </c>
      <c r="AK10" s="111"/>
      <c r="AL10" s="109"/>
      <c r="AM10" s="109"/>
      <c r="AN10" s="109"/>
      <c r="AO10" s="112">
        <f t="shared" si="1"/>
        <v>0</v>
      </c>
    </row>
    <row r="11" spans="1:41">
      <c r="A11" s="91"/>
      <c r="B11" s="113"/>
      <c r="C11" s="93"/>
      <c r="D11" s="93"/>
      <c r="E11" s="93"/>
      <c r="F11" s="93"/>
      <c r="G11" s="94"/>
      <c r="H11" s="94"/>
      <c r="I11" s="95"/>
      <c r="J11" s="95"/>
      <c r="K11" s="96"/>
      <c r="L11" s="96"/>
      <c r="M11" s="97"/>
      <c r="N11" s="98"/>
      <c r="O11" s="99"/>
      <c r="P11" s="100"/>
      <c r="Q11" s="93"/>
      <c r="R11" s="101"/>
      <c r="S11" s="93"/>
      <c r="T11" s="102"/>
      <c r="V11" s="103"/>
      <c r="W11" s="104"/>
      <c r="X11" s="105"/>
      <c r="Y11" s="106"/>
      <c r="Z11" s="106"/>
      <c r="AA11" s="104"/>
      <c r="AB11" s="107">
        <f t="shared" si="0"/>
        <v>0</v>
      </c>
      <c r="AD11" s="108"/>
      <c r="AE11" s="105"/>
      <c r="AF11" s="104"/>
      <c r="AG11" s="109"/>
      <c r="AH11" s="109"/>
      <c r="AI11" s="110">
        <f t="shared" si="2"/>
        <v>0</v>
      </c>
      <c r="AK11" s="111"/>
      <c r="AL11" s="109"/>
      <c r="AM11" s="109"/>
      <c r="AN11" s="109"/>
      <c r="AO11" s="112">
        <f>SUM(AK11:AN11)</f>
        <v>0</v>
      </c>
    </row>
    <row r="12" spans="1:41">
      <c r="A12" s="91"/>
      <c r="B12" s="113"/>
      <c r="C12" s="93"/>
      <c r="D12" s="93"/>
      <c r="E12" s="93"/>
      <c r="F12" s="93"/>
      <c r="G12" s="94"/>
      <c r="H12" s="94"/>
      <c r="I12" s="95"/>
      <c r="J12" s="95"/>
      <c r="K12" s="96"/>
      <c r="L12" s="96"/>
      <c r="M12" s="97"/>
      <c r="N12" s="98"/>
      <c r="O12" s="99"/>
      <c r="P12" s="100"/>
      <c r="Q12" s="93"/>
      <c r="R12" s="101"/>
      <c r="S12" s="93"/>
      <c r="T12" s="102"/>
      <c r="V12" s="103"/>
      <c r="W12" s="104"/>
      <c r="X12" s="105"/>
      <c r="Y12" s="106"/>
      <c r="Z12" s="106"/>
      <c r="AA12" s="104"/>
      <c r="AB12" s="107">
        <f t="shared" si="0"/>
        <v>0</v>
      </c>
      <c r="AD12" s="108"/>
      <c r="AE12" s="105"/>
      <c r="AF12" s="104"/>
      <c r="AG12" s="109"/>
      <c r="AH12" s="109"/>
      <c r="AI12" s="110">
        <f t="shared" si="2"/>
        <v>0</v>
      </c>
      <c r="AK12" s="111"/>
      <c r="AL12" s="109"/>
      <c r="AM12" s="109"/>
      <c r="AN12" s="109"/>
      <c r="AO12" s="112">
        <f t="shared" si="1"/>
        <v>0</v>
      </c>
    </row>
    <row r="13" spans="1:41">
      <c r="A13" s="91"/>
      <c r="B13" s="113"/>
      <c r="C13" s="93"/>
      <c r="D13" s="93"/>
      <c r="E13" s="93"/>
      <c r="F13" s="93"/>
      <c r="G13" s="94"/>
      <c r="H13" s="94"/>
      <c r="I13" s="95"/>
      <c r="J13" s="95"/>
      <c r="K13" s="96"/>
      <c r="L13" s="96"/>
      <c r="M13" s="97"/>
      <c r="N13" s="98"/>
      <c r="O13" s="99"/>
      <c r="P13" s="100"/>
      <c r="Q13" s="93"/>
      <c r="R13" s="101"/>
      <c r="S13" s="93"/>
      <c r="T13" s="102"/>
      <c r="V13" s="103"/>
      <c r="W13" s="104"/>
      <c r="X13" s="105"/>
      <c r="Y13" s="106"/>
      <c r="Z13" s="106"/>
      <c r="AA13" s="104"/>
      <c r="AB13" s="107">
        <f t="shared" si="0"/>
        <v>0</v>
      </c>
      <c r="AD13" s="108"/>
      <c r="AE13" s="105"/>
      <c r="AF13" s="104"/>
      <c r="AG13" s="109"/>
      <c r="AH13" s="109"/>
      <c r="AI13" s="110">
        <f t="shared" si="2"/>
        <v>0</v>
      </c>
      <c r="AK13" s="111"/>
      <c r="AL13" s="109"/>
      <c r="AM13" s="109"/>
      <c r="AN13" s="109"/>
      <c r="AO13" s="112">
        <f t="shared" si="1"/>
        <v>0</v>
      </c>
    </row>
    <row r="14" spans="1:41">
      <c r="A14" s="91"/>
      <c r="B14" s="113"/>
      <c r="C14" s="93"/>
      <c r="D14" s="93"/>
      <c r="E14" s="93"/>
      <c r="F14" s="93"/>
      <c r="G14" s="94"/>
      <c r="H14" s="94"/>
      <c r="I14" s="95"/>
      <c r="J14" s="95"/>
      <c r="K14" s="96"/>
      <c r="L14" s="96"/>
      <c r="M14" s="97"/>
      <c r="N14" s="98"/>
      <c r="O14" s="99"/>
      <c r="P14" s="100"/>
      <c r="Q14" s="93"/>
      <c r="R14" s="101"/>
      <c r="S14" s="93"/>
      <c r="T14" s="102"/>
      <c r="V14" s="103"/>
      <c r="W14" s="104"/>
      <c r="X14" s="105"/>
      <c r="Y14" s="106"/>
      <c r="Z14" s="106"/>
      <c r="AA14" s="104"/>
      <c r="AB14" s="107">
        <f t="shared" si="0"/>
        <v>0</v>
      </c>
      <c r="AD14" s="108"/>
      <c r="AE14" s="105"/>
      <c r="AF14" s="104"/>
      <c r="AG14" s="109"/>
      <c r="AH14" s="109"/>
      <c r="AI14" s="110">
        <f t="shared" si="2"/>
        <v>0</v>
      </c>
      <c r="AK14" s="111"/>
      <c r="AL14" s="109"/>
      <c r="AM14" s="109"/>
      <c r="AN14" s="109"/>
      <c r="AO14" s="112">
        <f t="shared" si="1"/>
        <v>0</v>
      </c>
    </row>
    <row r="15" spans="1:41">
      <c r="A15" s="91"/>
      <c r="B15" s="113"/>
      <c r="C15" s="93"/>
      <c r="D15" s="93"/>
      <c r="E15" s="93"/>
      <c r="F15" s="93"/>
      <c r="G15" s="94"/>
      <c r="H15" s="94"/>
      <c r="I15" s="95"/>
      <c r="J15" s="95"/>
      <c r="K15" s="96"/>
      <c r="L15" s="96"/>
      <c r="M15" s="97"/>
      <c r="N15" s="98"/>
      <c r="O15" s="99"/>
      <c r="P15" s="100"/>
      <c r="Q15" s="93"/>
      <c r="R15" s="101"/>
      <c r="S15" s="93"/>
      <c r="T15" s="102"/>
      <c r="V15" s="103"/>
      <c r="W15" s="104"/>
      <c r="X15" s="105"/>
      <c r="Y15" s="106"/>
      <c r="Z15" s="106"/>
      <c r="AA15" s="104"/>
      <c r="AB15" s="107">
        <f t="shared" si="0"/>
        <v>0</v>
      </c>
      <c r="AD15" s="108"/>
      <c r="AE15" s="105"/>
      <c r="AF15" s="104"/>
      <c r="AG15" s="109"/>
      <c r="AH15" s="109"/>
      <c r="AI15" s="110">
        <f t="shared" si="2"/>
        <v>0</v>
      </c>
      <c r="AK15" s="111"/>
      <c r="AL15" s="109"/>
      <c r="AM15" s="109"/>
      <c r="AN15" s="109"/>
      <c r="AO15" s="112">
        <f t="shared" si="1"/>
        <v>0</v>
      </c>
    </row>
    <row r="16" spans="1:41">
      <c r="A16" s="91"/>
      <c r="B16" s="113"/>
      <c r="C16" s="93"/>
      <c r="D16" s="93"/>
      <c r="E16" s="93"/>
      <c r="F16" s="93"/>
      <c r="G16" s="94"/>
      <c r="H16" s="94"/>
      <c r="I16" s="95"/>
      <c r="J16" s="95"/>
      <c r="K16" s="96"/>
      <c r="L16" s="96"/>
      <c r="M16" s="97"/>
      <c r="N16" s="98"/>
      <c r="O16" s="99"/>
      <c r="P16" s="100"/>
      <c r="Q16" s="93"/>
      <c r="R16" s="101"/>
      <c r="S16" s="93"/>
      <c r="T16" s="102"/>
      <c r="V16" s="103"/>
      <c r="W16" s="104"/>
      <c r="X16" s="105"/>
      <c r="Y16" s="106"/>
      <c r="Z16" s="106"/>
      <c r="AA16" s="104"/>
      <c r="AB16" s="107">
        <f t="shared" si="0"/>
        <v>0</v>
      </c>
      <c r="AD16" s="108"/>
      <c r="AE16" s="105"/>
      <c r="AF16" s="104"/>
      <c r="AG16" s="109"/>
      <c r="AH16" s="109"/>
      <c r="AI16" s="110">
        <f t="shared" si="2"/>
        <v>0</v>
      </c>
      <c r="AK16" s="111"/>
      <c r="AL16" s="109"/>
      <c r="AM16" s="109"/>
      <c r="AN16" s="109"/>
      <c r="AO16" s="112">
        <f t="shared" si="1"/>
        <v>0</v>
      </c>
    </row>
    <row r="17" spans="1:41">
      <c r="A17" s="114"/>
      <c r="B17" s="115"/>
      <c r="C17" s="93"/>
      <c r="D17" s="93"/>
      <c r="E17" s="93"/>
      <c r="F17" s="93"/>
      <c r="G17" s="116"/>
      <c r="H17" s="116"/>
      <c r="I17" s="93"/>
      <c r="J17" s="93"/>
      <c r="K17" s="96"/>
      <c r="L17" s="96"/>
      <c r="M17" s="97"/>
      <c r="N17" s="98"/>
      <c r="O17" s="99"/>
      <c r="P17" s="100"/>
      <c r="Q17" s="93"/>
      <c r="R17" s="101"/>
      <c r="S17" s="93"/>
      <c r="T17" s="102"/>
      <c r="V17" s="103"/>
      <c r="W17" s="104"/>
      <c r="X17" s="105"/>
      <c r="Y17" s="106"/>
      <c r="Z17" s="106"/>
      <c r="AA17" s="104"/>
      <c r="AB17" s="107">
        <f t="shared" si="0"/>
        <v>0</v>
      </c>
      <c r="AD17" s="108"/>
      <c r="AE17" s="105"/>
      <c r="AF17" s="104"/>
      <c r="AG17" s="109"/>
      <c r="AH17" s="109"/>
      <c r="AI17" s="110">
        <f t="shared" si="2"/>
        <v>0</v>
      </c>
      <c r="AK17" s="111"/>
      <c r="AL17" s="109"/>
      <c r="AM17" s="109"/>
      <c r="AN17" s="109"/>
      <c r="AO17" s="112">
        <f t="shared" si="1"/>
        <v>0</v>
      </c>
    </row>
    <row r="18" spans="1:41">
      <c r="A18" s="114"/>
      <c r="B18" s="117"/>
      <c r="C18" s="93"/>
      <c r="D18" s="93"/>
      <c r="E18" s="93"/>
      <c r="F18" s="93"/>
      <c r="G18" s="116"/>
      <c r="H18" s="116"/>
      <c r="I18" s="93"/>
      <c r="J18" s="93"/>
      <c r="K18" s="118"/>
      <c r="L18" s="118"/>
      <c r="M18" s="119"/>
      <c r="N18" s="98"/>
      <c r="O18" s="98"/>
      <c r="P18" s="100"/>
      <c r="Q18" s="93"/>
      <c r="R18" s="101"/>
      <c r="S18" s="93"/>
      <c r="T18" s="102"/>
      <c r="V18" s="103"/>
      <c r="W18" s="104"/>
      <c r="X18" s="105"/>
      <c r="Y18" s="106"/>
      <c r="Z18" s="106"/>
      <c r="AA18" s="104"/>
      <c r="AB18" s="107">
        <f t="shared" si="0"/>
        <v>0</v>
      </c>
      <c r="AD18" s="108"/>
      <c r="AE18" s="105"/>
      <c r="AF18" s="104"/>
      <c r="AG18" s="109"/>
      <c r="AH18" s="109"/>
      <c r="AI18" s="110">
        <f t="shared" si="2"/>
        <v>0</v>
      </c>
      <c r="AK18" s="111"/>
      <c r="AL18" s="109"/>
      <c r="AM18" s="109"/>
      <c r="AN18" s="109"/>
      <c r="AO18" s="112">
        <f t="shared" si="1"/>
        <v>0</v>
      </c>
    </row>
    <row r="19" spans="1:41">
      <c r="A19" s="114"/>
      <c r="B19" s="115"/>
      <c r="C19" s="93"/>
      <c r="D19" s="93"/>
      <c r="E19" s="93"/>
      <c r="F19" s="93"/>
      <c r="G19" s="93"/>
      <c r="H19" s="116"/>
      <c r="I19" s="93"/>
      <c r="J19" s="93"/>
      <c r="K19" s="118"/>
      <c r="L19" s="118"/>
      <c r="M19" s="119"/>
      <c r="N19" s="98"/>
      <c r="O19" s="98"/>
      <c r="P19" s="100"/>
      <c r="Q19" s="93"/>
      <c r="R19" s="101"/>
      <c r="S19" s="93"/>
      <c r="T19" s="102"/>
      <c r="V19" s="103"/>
      <c r="W19" s="104"/>
      <c r="X19" s="105"/>
      <c r="Y19" s="106"/>
      <c r="Z19" s="106"/>
      <c r="AA19" s="104"/>
      <c r="AB19" s="107">
        <f t="shared" si="0"/>
        <v>0</v>
      </c>
      <c r="AD19" s="108"/>
      <c r="AE19" s="105"/>
      <c r="AF19" s="104"/>
      <c r="AG19" s="109"/>
      <c r="AH19" s="109"/>
      <c r="AI19" s="110">
        <f t="shared" si="2"/>
        <v>0</v>
      </c>
      <c r="AK19" s="111"/>
      <c r="AL19" s="109"/>
      <c r="AM19" s="109"/>
      <c r="AN19" s="109"/>
      <c r="AO19" s="112">
        <f t="shared" si="1"/>
        <v>0</v>
      </c>
    </row>
    <row r="20" spans="1:41">
      <c r="A20" s="114"/>
      <c r="B20" s="115"/>
      <c r="C20" s="93"/>
      <c r="D20" s="93"/>
      <c r="E20" s="93"/>
      <c r="F20" s="93"/>
      <c r="G20" s="94"/>
      <c r="H20" s="94"/>
      <c r="I20" s="93"/>
      <c r="J20" s="93"/>
      <c r="K20" s="96"/>
      <c r="L20" s="96"/>
      <c r="M20" s="120"/>
      <c r="N20" s="98"/>
      <c r="O20" s="98"/>
      <c r="P20" s="100"/>
      <c r="Q20" s="93"/>
      <c r="R20" s="101"/>
      <c r="S20" s="93"/>
      <c r="T20" s="121"/>
      <c r="V20" s="103"/>
      <c r="W20" s="104"/>
      <c r="X20" s="104"/>
      <c r="Y20" s="109"/>
      <c r="Z20" s="109"/>
      <c r="AA20" s="104"/>
      <c r="AB20" s="107">
        <f t="shared" si="0"/>
        <v>0</v>
      </c>
      <c r="AD20" s="108"/>
      <c r="AE20" s="105"/>
      <c r="AF20" s="104"/>
      <c r="AG20" s="109"/>
      <c r="AH20" s="109"/>
      <c r="AI20" s="110">
        <f t="shared" si="2"/>
        <v>0</v>
      </c>
      <c r="AK20" s="111"/>
      <c r="AL20" s="109"/>
      <c r="AM20" s="109"/>
      <c r="AN20" s="109"/>
      <c r="AO20" s="112">
        <f t="shared" si="1"/>
        <v>0</v>
      </c>
    </row>
    <row r="21" spans="1:41">
      <c r="A21" s="114"/>
      <c r="B21" s="115"/>
      <c r="C21" s="93"/>
      <c r="D21" s="93"/>
      <c r="E21" s="93"/>
      <c r="F21" s="93"/>
      <c r="G21" s="94"/>
      <c r="H21" s="94"/>
      <c r="I21" s="93"/>
      <c r="J21" s="93"/>
      <c r="K21" s="96"/>
      <c r="L21" s="96"/>
      <c r="M21" s="120"/>
      <c r="N21" s="98"/>
      <c r="O21" s="98"/>
      <c r="P21" s="100"/>
      <c r="Q21" s="93"/>
      <c r="R21" s="101"/>
      <c r="S21" s="93"/>
      <c r="T21" s="121"/>
      <c r="V21" s="103"/>
      <c r="W21" s="104"/>
      <c r="X21" s="104"/>
      <c r="Y21" s="109"/>
      <c r="Z21" s="109"/>
      <c r="AA21" s="104"/>
      <c r="AB21" s="107">
        <f t="shared" si="0"/>
        <v>0</v>
      </c>
      <c r="AD21" s="108"/>
      <c r="AE21" s="105"/>
      <c r="AF21" s="104"/>
      <c r="AG21" s="109"/>
      <c r="AH21" s="109"/>
      <c r="AI21" s="110">
        <f t="shared" ref="AI21" si="3">SUM(AD21:AH21)</f>
        <v>0</v>
      </c>
      <c r="AK21" s="111"/>
      <c r="AL21" s="109"/>
      <c r="AM21" s="109"/>
      <c r="AN21" s="109"/>
      <c r="AO21" s="112">
        <f t="shared" si="1"/>
        <v>0</v>
      </c>
    </row>
    <row r="22" spans="1:41" ht="15.75" thickBot="1">
      <c r="A22" s="122" t="s">
        <v>28</v>
      </c>
      <c r="B22" s="123"/>
      <c r="C22" s="124"/>
      <c r="D22" s="125"/>
      <c r="E22" s="125"/>
      <c r="F22" s="126"/>
      <c r="G22" s="127"/>
      <c r="H22" s="127"/>
      <c r="I22" s="128"/>
      <c r="J22" s="128"/>
      <c r="K22" s="128"/>
      <c r="L22" s="129"/>
      <c r="M22" s="130">
        <f>SUM(M6:M21)</f>
        <v>0</v>
      </c>
      <c r="N22" s="131"/>
      <c r="O22" s="132"/>
      <c r="P22" s="133"/>
      <c r="Q22" s="123"/>
      <c r="R22" s="134"/>
      <c r="S22" s="123"/>
      <c r="T22" s="135"/>
      <c r="V22" s="136">
        <f>SUM(V6:V21)</f>
        <v>0</v>
      </c>
      <c r="W22" s="137">
        <f>SUM(W6:W21)</f>
        <v>0</v>
      </c>
      <c r="X22" s="137">
        <f t="shared" ref="X22:AB22" si="4">SUM(X6:X21)</f>
        <v>0</v>
      </c>
      <c r="Y22" s="137">
        <f t="shared" si="4"/>
        <v>0</v>
      </c>
      <c r="Z22" s="137">
        <f t="shared" si="4"/>
        <v>0</v>
      </c>
      <c r="AA22" s="137">
        <f t="shared" si="4"/>
        <v>0</v>
      </c>
      <c r="AB22" s="138">
        <f t="shared" si="4"/>
        <v>0</v>
      </c>
      <c r="AD22" s="139">
        <f>SUM(AD6:AD21)</f>
        <v>0</v>
      </c>
      <c r="AE22" s="140">
        <f t="shared" ref="AE22:AI22" si="5">SUM(AE6:AE21)</f>
        <v>0</v>
      </c>
      <c r="AF22" s="140">
        <f t="shared" si="5"/>
        <v>0</v>
      </c>
      <c r="AG22" s="140">
        <f t="shared" si="5"/>
        <v>0</v>
      </c>
      <c r="AH22" s="140">
        <f t="shared" si="5"/>
        <v>0</v>
      </c>
      <c r="AI22" s="141">
        <f t="shared" si="5"/>
        <v>0</v>
      </c>
      <c r="AK22" s="142">
        <f>SUM(AK6:AK21)</f>
        <v>0</v>
      </c>
      <c r="AL22" s="143">
        <f t="shared" ref="AL22:AO22" si="6">SUM(AL6:AL21)</f>
        <v>0</v>
      </c>
      <c r="AM22" s="143">
        <f t="shared" si="6"/>
        <v>0</v>
      </c>
      <c r="AN22" s="143">
        <f t="shared" si="6"/>
        <v>0</v>
      </c>
      <c r="AO22" s="144">
        <f t="shared" si="6"/>
        <v>0</v>
      </c>
    </row>
    <row r="23" spans="1:41">
      <c r="W23" s="145"/>
      <c r="X23" s="145"/>
    </row>
    <row r="25" spans="1:41">
      <c r="A25" s="172" t="s">
        <v>41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</row>
    <row r="26" spans="1:41" ht="15" customHeight="1">
      <c r="A26" s="173" t="s">
        <v>4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5"/>
    </row>
    <row r="27" spans="1:41" ht="15" customHeight="1">
      <c r="A27" s="176" t="s">
        <v>42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8"/>
    </row>
    <row r="28" spans="1:41" ht="24" customHeight="1">
      <c r="A28" s="176" t="s">
        <v>118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8"/>
    </row>
    <row r="29" spans="1:41" ht="15" customHeight="1">
      <c r="A29" s="176" t="s">
        <v>119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8"/>
    </row>
    <row r="30" spans="1:41" ht="15" customHeight="1">
      <c r="A30" s="176" t="s">
        <v>120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8"/>
    </row>
    <row r="31" spans="1:41" ht="15" customHeight="1">
      <c r="A31" s="176" t="s">
        <v>121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8"/>
    </row>
    <row r="32" spans="1:41" ht="15" customHeight="1">
      <c r="A32" s="176" t="s">
        <v>122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8"/>
    </row>
    <row r="33" spans="1:16383" ht="15" customHeight="1">
      <c r="A33" s="176" t="s">
        <v>123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8"/>
    </row>
    <row r="34" spans="1:16383" ht="15" customHeight="1">
      <c r="A34" s="176" t="s">
        <v>124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8"/>
    </row>
    <row r="35" spans="1:16383" ht="25.5" customHeight="1">
      <c r="A35" s="176" t="s">
        <v>125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8"/>
    </row>
    <row r="36" spans="1:16383" ht="15" customHeight="1">
      <c r="A36" s="176" t="s">
        <v>126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8"/>
    </row>
    <row r="37" spans="1:16383" ht="15" customHeight="1">
      <c r="A37" s="176" t="s">
        <v>127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8"/>
    </row>
    <row r="38" spans="1:16383" ht="15" customHeight="1">
      <c r="A38" s="192" t="s">
        <v>43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4"/>
    </row>
    <row r="39" spans="1:16383" ht="15" customHeight="1">
      <c r="A39" s="176" t="s">
        <v>128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8"/>
    </row>
    <row r="40" spans="1:16383" ht="15" customHeight="1">
      <c r="A40" s="176" t="s">
        <v>129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8"/>
    </row>
    <row r="41" spans="1:16383" ht="15" customHeight="1">
      <c r="A41" s="192" t="s">
        <v>44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4"/>
    </row>
    <row r="42" spans="1:16383" ht="23.25" customHeight="1">
      <c r="A42" s="176" t="s">
        <v>130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6383" ht="15" customHeight="1">
      <c r="A43" s="176" t="s">
        <v>131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8"/>
    </row>
    <row r="44" spans="1:16383" ht="23.25" customHeight="1">
      <c r="A44" s="176" t="s">
        <v>132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8"/>
    </row>
    <row r="45" spans="1:16383" ht="15" customHeight="1">
      <c r="A45" s="192" t="s">
        <v>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4"/>
    </row>
    <row r="46" spans="1:16383" ht="15" customHeight="1">
      <c r="A46" s="176" t="s">
        <v>133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6"/>
    </row>
    <row r="47" spans="1:16383" ht="15" customHeight="1">
      <c r="A47" s="192" t="s">
        <v>8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4"/>
    </row>
    <row r="48" spans="1:16383" s="89" customFormat="1" ht="12.75">
      <c r="A48" s="197" t="s">
        <v>134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9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1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1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1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1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1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1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1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1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1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1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1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1"/>
      <c r="FA48" s="200"/>
      <c r="FB48" s="200"/>
      <c r="FC48" s="200"/>
      <c r="FD48" s="200"/>
      <c r="FE48" s="200"/>
      <c r="FF48" s="200"/>
      <c r="FG48" s="200"/>
      <c r="FH48" s="200"/>
      <c r="FI48" s="200"/>
      <c r="FJ48" s="200"/>
      <c r="FK48" s="200"/>
      <c r="FL48" s="201"/>
      <c r="FM48" s="200"/>
      <c r="FN48" s="200"/>
      <c r="FO48" s="200"/>
      <c r="FP48" s="200"/>
      <c r="FQ48" s="200"/>
      <c r="FR48" s="200"/>
      <c r="FS48" s="200"/>
      <c r="FT48" s="200"/>
      <c r="FU48" s="200"/>
      <c r="FV48" s="200"/>
      <c r="FW48" s="200"/>
      <c r="FX48" s="201"/>
      <c r="FY48" s="200"/>
      <c r="FZ48" s="200"/>
      <c r="GA48" s="200"/>
      <c r="GB48" s="200"/>
      <c r="GC48" s="200"/>
      <c r="GD48" s="200"/>
      <c r="GE48" s="200"/>
      <c r="GF48" s="200"/>
      <c r="GG48" s="200"/>
      <c r="GH48" s="200"/>
      <c r="GI48" s="200"/>
      <c r="GJ48" s="201"/>
      <c r="GK48" s="200"/>
      <c r="GL48" s="200"/>
      <c r="GM48" s="200"/>
      <c r="GN48" s="200"/>
      <c r="GO48" s="200"/>
      <c r="GP48" s="200"/>
      <c r="GQ48" s="200"/>
      <c r="GR48" s="200"/>
      <c r="GS48" s="200"/>
      <c r="GT48" s="200"/>
      <c r="GU48" s="200"/>
      <c r="GV48" s="201"/>
      <c r="GW48" s="200"/>
      <c r="GX48" s="200"/>
      <c r="GY48" s="200"/>
      <c r="GZ48" s="200"/>
      <c r="HA48" s="200"/>
      <c r="HB48" s="200"/>
      <c r="HC48" s="200"/>
      <c r="HD48" s="200"/>
      <c r="HE48" s="200"/>
      <c r="HF48" s="200"/>
      <c r="HG48" s="200"/>
      <c r="HH48" s="201"/>
      <c r="HI48" s="200"/>
      <c r="HJ48" s="200"/>
      <c r="HK48" s="200"/>
      <c r="HL48" s="200"/>
      <c r="HM48" s="200"/>
      <c r="HN48" s="200"/>
      <c r="HO48" s="200"/>
      <c r="HP48" s="200"/>
      <c r="HQ48" s="200"/>
      <c r="HR48" s="200"/>
      <c r="HS48" s="200"/>
      <c r="HT48" s="201"/>
      <c r="HU48" s="200"/>
      <c r="HV48" s="200"/>
      <c r="HW48" s="200"/>
      <c r="HX48" s="200"/>
      <c r="HY48" s="200"/>
      <c r="HZ48" s="200"/>
      <c r="IA48" s="200"/>
      <c r="IB48" s="200"/>
      <c r="IC48" s="200"/>
      <c r="ID48" s="200"/>
      <c r="IE48" s="200"/>
      <c r="IF48" s="201"/>
      <c r="IG48" s="200"/>
      <c r="IH48" s="200"/>
      <c r="II48" s="200"/>
      <c r="IJ48" s="200"/>
      <c r="IK48" s="200"/>
      <c r="IL48" s="200"/>
      <c r="IM48" s="200"/>
      <c r="IN48" s="200"/>
      <c r="IO48" s="200"/>
      <c r="IP48" s="200"/>
      <c r="IQ48" s="200"/>
      <c r="IR48" s="201"/>
      <c r="IS48" s="200"/>
      <c r="IT48" s="200"/>
      <c r="IU48" s="200"/>
      <c r="IV48" s="200"/>
      <c r="IW48" s="200"/>
      <c r="IX48" s="200"/>
      <c r="IY48" s="200"/>
      <c r="IZ48" s="200"/>
      <c r="JA48" s="200"/>
      <c r="JB48" s="200"/>
      <c r="JC48" s="200"/>
      <c r="JD48" s="201"/>
      <c r="JE48" s="200"/>
      <c r="JF48" s="200"/>
      <c r="JG48" s="200"/>
      <c r="JH48" s="200"/>
      <c r="JI48" s="200"/>
      <c r="JJ48" s="200"/>
      <c r="JK48" s="200"/>
      <c r="JL48" s="200"/>
      <c r="JM48" s="200"/>
      <c r="JN48" s="200"/>
      <c r="JO48" s="200"/>
      <c r="JP48" s="201"/>
      <c r="JQ48" s="200"/>
      <c r="JR48" s="200"/>
      <c r="JS48" s="200"/>
      <c r="JT48" s="200"/>
      <c r="JU48" s="200"/>
      <c r="JV48" s="200"/>
      <c r="JW48" s="200"/>
      <c r="JX48" s="200"/>
      <c r="JY48" s="200"/>
      <c r="JZ48" s="200"/>
      <c r="KA48" s="200"/>
      <c r="KB48" s="201"/>
      <c r="KC48" s="200"/>
      <c r="KD48" s="200"/>
      <c r="KE48" s="200"/>
      <c r="KF48" s="200"/>
      <c r="KG48" s="200"/>
      <c r="KH48" s="200"/>
      <c r="KI48" s="200"/>
      <c r="KJ48" s="200"/>
      <c r="KK48" s="200"/>
      <c r="KL48" s="200"/>
      <c r="KM48" s="200"/>
      <c r="KN48" s="201"/>
      <c r="KO48" s="200"/>
      <c r="KP48" s="200"/>
      <c r="KQ48" s="200"/>
      <c r="KR48" s="200"/>
      <c r="KS48" s="200"/>
      <c r="KT48" s="200"/>
      <c r="KU48" s="200"/>
      <c r="KV48" s="200"/>
      <c r="KW48" s="200"/>
      <c r="KX48" s="200"/>
      <c r="KY48" s="200"/>
      <c r="KZ48" s="201"/>
      <c r="LA48" s="200"/>
      <c r="LB48" s="200"/>
      <c r="LC48" s="200"/>
      <c r="LD48" s="200"/>
      <c r="LE48" s="200"/>
      <c r="LF48" s="200"/>
      <c r="LG48" s="200"/>
      <c r="LH48" s="200"/>
      <c r="LI48" s="200"/>
      <c r="LJ48" s="200"/>
      <c r="LK48" s="200"/>
      <c r="LL48" s="201"/>
      <c r="LM48" s="200"/>
      <c r="LN48" s="200"/>
      <c r="LO48" s="200"/>
      <c r="LP48" s="200"/>
      <c r="LQ48" s="200"/>
      <c r="LR48" s="200"/>
      <c r="LS48" s="200"/>
      <c r="LT48" s="200"/>
      <c r="LU48" s="200"/>
      <c r="LV48" s="200"/>
      <c r="LW48" s="200"/>
      <c r="LX48" s="201"/>
      <c r="LY48" s="200"/>
      <c r="LZ48" s="200"/>
      <c r="MA48" s="200"/>
      <c r="MB48" s="200"/>
      <c r="MC48" s="200"/>
      <c r="MD48" s="200"/>
      <c r="ME48" s="200"/>
      <c r="MF48" s="200"/>
      <c r="MG48" s="200"/>
      <c r="MH48" s="200"/>
      <c r="MI48" s="200"/>
      <c r="MJ48" s="201"/>
      <c r="MK48" s="200"/>
      <c r="ML48" s="200"/>
      <c r="MM48" s="200"/>
      <c r="MN48" s="200"/>
      <c r="MO48" s="200"/>
      <c r="MP48" s="200"/>
      <c r="MQ48" s="200"/>
      <c r="MR48" s="200"/>
      <c r="MS48" s="200"/>
      <c r="MT48" s="200"/>
      <c r="MU48" s="200"/>
      <c r="MV48" s="201"/>
      <c r="MW48" s="200"/>
      <c r="MX48" s="200"/>
      <c r="MY48" s="200"/>
      <c r="MZ48" s="200"/>
      <c r="NA48" s="200"/>
      <c r="NB48" s="200"/>
      <c r="NC48" s="200"/>
      <c r="ND48" s="200"/>
      <c r="NE48" s="200"/>
      <c r="NF48" s="200"/>
      <c r="NG48" s="200"/>
      <c r="NH48" s="201"/>
      <c r="NI48" s="200"/>
      <c r="NJ48" s="200"/>
      <c r="NK48" s="200"/>
      <c r="NL48" s="200"/>
      <c r="NM48" s="200"/>
      <c r="NN48" s="200"/>
      <c r="NO48" s="200"/>
      <c r="NP48" s="200"/>
      <c r="NQ48" s="200"/>
      <c r="NR48" s="200"/>
      <c r="NS48" s="200"/>
      <c r="NT48" s="201"/>
      <c r="NU48" s="200"/>
      <c r="NV48" s="200"/>
      <c r="NW48" s="200"/>
      <c r="NX48" s="200"/>
      <c r="NY48" s="200"/>
      <c r="NZ48" s="200"/>
      <c r="OA48" s="200"/>
      <c r="OB48" s="200"/>
      <c r="OC48" s="200"/>
      <c r="OD48" s="200"/>
      <c r="OE48" s="200"/>
      <c r="OF48" s="201"/>
      <c r="OG48" s="200"/>
      <c r="OH48" s="200"/>
      <c r="OI48" s="200"/>
      <c r="OJ48" s="200"/>
      <c r="OK48" s="200"/>
      <c r="OL48" s="200"/>
      <c r="OM48" s="200"/>
      <c r="ON48" s="200"/>
      <c r="OO48" s="200"/>
      <c r="OP48" s="200"/>
      <c r="OQ48" s="200"/>
      <c r="OR48" s="201"/>
      <c r="OS48" s="200"/>
      <c r="OT48" s="200"/>
      <c r="OU48" s="200"/>
      <c r="OV48" s="200"/>
      <c r="OW48" s="200"/>
      <c r="OX48" s="200"/>
      <c r="OY48" s="200"/>
      <c r="OZ48" s="200"/>
      <c r="PA48" s="200"/>
      <c r="PB48" s="200"/>
      <c r="PC48" s="200"/>
      <c r="PD48" s="201"/>
      <c r="PE48" s="200"/>
      <c r="PF48" s="200"/>
      <c r="PG48" s="200"/>
      <c r="PH48" s="200"/>
      <c r="PI48" s="200"/>
      <c r="PJ48" s="200"/>
      <c r="PK48" s="200"/>
      <c r="PL48" s="200"/>
      <c r="PM48" s="200"/>
      <c r="PN48" s="200"/>
      <c r="PO48" s="200"/>
      <c r="PP48" s="201"/>
      <c r="PQ48" s="200"/>
      <c r="PR48" s="200"/>
      <c r="PS48" s="200"/>
      <c r="PT48" s="200"/>
      <c r="PU48" s="200"/>
      <c r="PV48" s="200"/>
      <c r="PW48" s="200"/>
      <c r="PX48" s="200"/>
      <c r="PY48" s="200"/>
      <c r="PZ48" s="200"/>
      <c r="QA48" s="200"/>
      <c r="QB48" s="201"/>
      <c r="QC48" s="200"/>
      <c r="QD48" s="200"/>
      <c r="QE48" s="200"/>
      <c r="QF48" s="200"/>
      <c r="QG48" s="200"/>
      <c r="QH48" s="200"/>
      <c r="QI48" s="200"/>
      <c r="QJ48" s="200"/>
      <c r="QK48" s="200"/>
      <c r="QL48" s="200"/>
      <c r="QM48" s="200"/>
      <c r="QN48" s="201"/>
      <c r="QO48" s="200"/>
      <c r="QP48" s="200"/>
      <c r="QQ48" s="200"/>
      <c r="QR48" s="200"/>
      <c r="QS48" s="200"/>
      <c r="QT48" s="200"/>
      <c r="QU48" s="200"/>
      <c r="QV48" s="200"/>
      <c r="QW48" s="200"/>
      <c r="QX48" s="200"/>
      <c r="QY48" s="200"/>
      <c r="QZ48" s="201"/>
      <c r="RA48" s="200"/>
      <c r="RB48" s="200"/>
      <c r="RC48" s="200"/>
      <c r="RD48" s="200"/>
      <c r="RE48" s="200"/>
      <c r="RF48" s="200"/>
      <c r="RG48" s="200"/>
      <c r="RH48" s="200"/>
      <c r="RI48" s="200"/>
      <c r="RJ48" s="200"/>
      <c r="RK48" s="200"/>
      <c r="RL48" s="201"/>
      <c r="RM48" s="200"/>
      <c r="RN48" s="200"/>
      <c r="RO48" s="200"/>
      <c r="RP48" s="200"/>
      <c r="RQ48" s="200"/>
      <c r="RR48" s="200"/>
      <c r="RS48" s="200"/>
      <c r="RT48" s="200"/>
      <c r="RU48" s="200"/>
      <c r="RV48" s="200"/>
      <c r="RW48" s="200"/>
      <c r="RX48" s="201"/>
      <c r="RY48" s="200"/>
      <c r="RZ48" s="200"/>
      <c r="SA48" s="200"/>
      <c r="SB48" s="200"/>
      <c r="SC48" s="200"/>
      <c r="SD48" s="200"/>
      <c r="SE48" s="200"/>
      <c r="SF48" s="200"/>
      <c r="SG48" s="200"/>
      <c r="SH48" s="200"/>
      <c r="SI48" s="200"/>
      <c r="SJ48" s="201"/>
      <c r="SK48" s="200"/>
      <c r="SL48" s="200"/>
      <c r="SM48" s="200"/>
      <c r="SN48" s="200"/>
      <c r="SO48" s="200"/>
      <c r="SP48" s="200"/>
      <c r="SQ48" s="200"/>
      <c r="SR48" s="200"/>
      <c r="SS48" s="200"/>
      <c r="ST48" s="200"/>
      <c r="SU48" s="200"/>
      <c r="SV48" s="201"/>
      <c r="SW48" s="200"/>
      <c r="SX48" s="200"/>
      <c r="SY48" s="200"/>
      <c r="SZ48" s="200"/>
      <c r="TA48" s="200"/>
      <c r="TB48" s="200"/>
      <c r="TC48" s="200"/>
      <c r="TD48" s="200"/>
      <c r="TE48" s="200"/>
      <c r="TF48" s="200"/>
      <c r="TG48" s="200"/>
      <c r="TH48" s="201"/>
      <c r="TI48" s="200"/>
      <c r="TJ48" s="200"/>
      <c r="TK48" s="200"/>
      <c r="TL48" s="200"/>
      <c r="TM48" s="200"/>
      <c r="TN48" s="200"/>
      <c r="TO48" s="200"/>
      <c r="TP48" s="200"/>
      <c r="TQ48" s="200"/>
      <c r="TR48" s="200"/>
      <c r="TS48" s="200"/>
      <c r="TT48" s="201"/>
      <c r="TU48" s="200"/>
      <c r="TV48" s="200"/>
      <c r="TW48" s="200"/>
      <c r="TX48" s="200"/>
      <c r="TY48" s="200"/>
      <c r="TZ48" s="200"/>
      <c r="UA48" s="200"/>
      <c r="UB48" s="200"/>
      <c r="UC48" s="200"/>
      <c r="UD48" s="200"/>
      <c r="UE48" s="200"/>
      <c r="UF48" s="201"/>
      <c r="UG48" s="200"/>
      <c r="UH48" s="200"/>
      <c r="UI48" s="200"/>
      <c r="UJ48" s="200"/>
      <c r="UK48" s="200"/>
      <c r="UL48" s="200"/>
      <c r="UM48" s="200"/>
      <c r="UN48" s="200"/>
      <c r="UO48" s="200"/>
      <c r="UP48" s="200"/>
      <c r="UQ48" s="200"/>
      <c r="UR48" s="201"/>
      <c r="US48" s="200"/>
      <c r="UT48" s="200"/>
      <c r="UU48" s="200"/>
      <c r="UV48" s="200"/>
      <c r="UW48" s="200"/>
      <c r="UX48" s="200"/>
      <c r="UY48" s="200"/>
      <c r="UZ48" s="200"/>
      <c r="VA48" s="200"/>
      <c r="VB48" s="200"/>
      <c r="VC48" s="200"/>
      <c r="VD48" s="201"/>
      <c r="VE48" s="200"/>
      <c r="VF48" s="200"/>
      <c r="VG48" s="200"/>
      <c r="VH48" s="200"/>
      <c r="VI48" s="200"/>
      <c r="VJ48" s="200"/>
      <c r="VK48" s="200"/>
      <c r="VL48" s="200"/>
      <c r="VM48" s="200"/>
      <c r="VN48" s="200"/>
      <c r="VO48" s="200"/>
      <c r="VP48" s="201"/>
      <c r="VQ48" s="200"/>
      <c r="VR48" s="200"/>
      <c r="VS48" s="200"/>
      <c r="VT48" s="200"/>
      <c r="VU48" s="200"/>
      <c r="VV48" s="200"/>
      <c r="VW48" s="200"/>
      <c r="VX48" s="200"/>
      <c r="VY48" s="200"/>
      <c r="VZ48" s="200"/>
      <c r="WA48" s="200"/>
      <c r="WB48" s="201"/>
      <c r="WC48" s="200"/>
      <c r="WD48" s="200"/>
      <c r="WE48" s="200"/>
      <c r="WF48" s="200"/>
      <c r="WG48" s="200"/>
      <c r="WH48" s="200"/>
      <c r="WI48" s="200"/>
      <c r="WJ48" s="200"/>
      <c r="WK48" s="200"/>
      <c r="WL48" s="200"/>
      <c r="WM48" s="200"/>
      <c r="WN48" s="201"/>
      <c r="WO48" s="200"/>
      <c r="WP48" s="200"/>
      <c r="WQ48" s="200"/>
      <c r="WR48" s="200"/>
      <c r="WS48" s="200"/>
      <c r="WT48" s="200"/>
      <c r="WU48" s="200"/>
      <c r="WV48" s="200"/>
      <c r="WW48" s="200"/>
      <c r="WX48" s="200"/>
      <c r="WY48" s="200"/>
      <c r="WZ48" s="201"/>
      <c r="XA48" s="200"/>
      <c r="XB48" s="200"/>
      <c r="XC48" s="200"/>
      <c r="XD48" s="200"/>
      <c r="XE48" s="200"/>
      <c r="XF48" s="200"/>
      <c r="XG48" s="200"/>
      <c r="XH48" s="200"/>
      <c r="XI48" s="200"/>
      <c r="XJ48" s="200"/>
      <c r="XK48" s="200"/>
      <c r="XL48" s="201"/>
      <c r="XM48" s="200"/>
      <c r="XN48" s="200"/>
      <c r="XO48" s="200"/>
      <c r="XP48" s="200"/>
      <c r="XQ48" s="200"/>
      <c r="XR48" s="200"/>
      <c r="XS48" s="200"/>
      <c r="XT48" s="200"/>
      <c r="XU48" s="200"/>
      <c r="XV48" s="200"/>
      <c r="XW48" s="200"/>
      <c r="XX48" s="201"/>
      <c r="XY48" s="200"/>
      <c r="XZ48" s="200"/>
      <c r="YA48" s="200"/>
      <c r="YB48" s="200"/>
      <c r="YC48" s="200"/>
      <c r="YD48" s="200"/>
      <c r="YE48" s="200"/>
      <c r="YF48" s="200"/>
      <c r="YG48" s="200"/>
      <c r="YH48" s="200"/>
      <c r="YI48" s="200"/>
      <c r="YJ48" s="201"/>
      <c r="YK48" s="200"/>
      <c r="YL48" s="200"/>
      <c r="YM48" s="200"/>
      <c r="YN48" s="200"/>
      <c r="YO48" s="200"/>
      <c r="YP48" s="200"/>
      <c r="YQ48" s="200"/>
      <c r="YR48" s="200"/>
      <c r="YS48" s="200"/>
      <c r="YT48" s="200"/>
      <c r="YU48" s="200"/>
      <c r="YV48" s="201"/>
      <c r="YW48" s="200"/>
      <c r="YX48" s="200"/>
      <c r="YY48" s="200"/>
      <c r="YZ48" s="200"/>
      <c r="ZA48" s="200"/>
      <c r="ZB48" s="200"/>
      <c r="ZC48" s="200"/>
      <c r="ZD48" s="200"/>
      <c r="ZE48" s="200"/>
      <c r="ZF48" s="200"/>
      <c r="ZG48" s="200"/>
      <c r="ZH48" s="201"/>
      <c r="ZI48" s="200"/>
      <c r="ZJ48" s="200"/>
      <c r="ZK48" s="200"/>
      <c r="ZL48" s="200"/>
      <c r="ZM48" s="200"/>
      <c r="ZN48" s="200"/>
      <c r="ZO48" s="200"/>
      <c r="ZP48" s="200"/>
      <c r="ZQ48" s="200"/>
      <c r="ZR48" s="200"/>
      <c r="ZS48" s="200"/>
      <c r="ZT48" s="201"/>
      <c r="ZU48" s="200"/>
      <c r="ZV48" s="200"/>
      <c r="ZW48" s="200"/>
      <c r="ZX48" s="200"/>
      <c r="ZY48" s="200"/>
      <c r="ZZ48" s="200"/>
      <c r="AAA48" s="200"/>
      <c r="AAB48" s="200"/>
      <c r="AAC48" s="200"/>
      <c r="AAD48" s="200"/>
      <c r="AAE48" s="200"/>
      <c r="AAF48" s="201"/>
      <c r="AAG48" s="200"/>
      <c r="AAH48" s="200"/>
      <c r="AAI48" s="200"/>
      <c r="AAJ48" s="200"/>
      <c r="AAK48" s="200"/>
      <c r="AAL48" s="200"/>
      <c r="AAM48" s="200"/>
      <c r="AAN48" s="200"/>
      <c r="AAO48" s="200"/>
      <c r="AAP48" s="200"/>
      <c r="AAQ48" s="200"/>
      <c r="AAR48" s="201"/>
      <c r="AAS48" s="200"/>
      <c r="AAT48" s="200"/>
      <c r="AAU48" s="200"/>
      <c r="AAV48" s="200"/>
      <c r="AAW48" s="200"/>
      <c r="AAX48" s="200"/>
      <c r="AAY48" s="200"/>
      <c r="AAZ48" s="200"/>
      <c r="ABA48" s="200"/>
      <c r="ABB48" s="200"/>
      <c r="ABC48" s="200"/>
      <c r="ABD48" s="201"/>
      <c r="ABE48" s="200"/>
      <c r="ABF48" s="200"/>
      <c r="ABG48" s="200"/>
      <c r="ABH48" s="200"/>
      <c r="ABI48" s="200"/>
      <c r="ABJ48" s="200"/>
      <c r="ABK48" s="200"/>
      <c r="ABL48" s="200"/>
      <c r="ABM48" s="200"/>
      <c r="ABN48" s="200"/>
      <c r="ABO48" s="200"/>
      <c r="ABP48" s="201"/>
      <c r="ABQ48" s="200"/>
      <c r="ABR48" s="200"/>
      <c r="ABS48" s="200"/>
      <c r="ABT48" s="200"/>
      <c r="ABU48" s="200"/>
      <c r="ABV48" s="200"/>
      <c r="ABW48" s="200"/>
      <c r="ABX48" s="200"/>
      <c r="ABY48" s="200"/>
      <c r="ABZ48" s="200"/>
      <c r="ACA48" s="200"/>
      <c r="ACB48" s="201"/>
      <c r="ACC48" s="200"/>
      <c r="ACD48" s="200"/>
      <c r="ACE48" s="200"/>
      <c r="ACF48" s="200"/>
      <c r="ACG48" s="200"/>
      <c r="ACH48" s="200"/>
      <c r="ACI48" s="200"/>
      <c r="ACJ48" s="200"/>
      <c r="ACK48" s="200"/>
      <c r="ACL48" s="200"/>
      <c r="ACM48" s="200"/>
      <c r="ACN48" s="201"/>
      <c r="ACO48" s="200"/>
      <c r="ACP48" s="200"/>
      <c r="ACQ48" s="200"/>
      <c r="ACR48" s="200"/>
      <c r="ACS48" s="200"/>
      <c r="ACT48" s="200"/>
      <c r="ACU48" s="200"/>
      <c r="ACV48" s="200"/>
      <c r="ACW48" s="200"/>
      <c r="ACX48" s="200"/>
      <c r="ACY48" s="200"/>
      <c r="ACZ48" s="201"/>
      <c r="ADA48" s="200"/>
      <c r="ADB48" s="200"/>
      <c r="ADC48" s="200"/>
      <c r="ADD48" s="200"/>
      <c r="ADE48" s="200"/>
      <c r="ADF48" s="200"/>
      <c r="ADG48" s="200"/>
      <c r="ADH48" s="200"/>
      <c r="ADI48" s="200"/>
      <c r="ADJ48" s="200"/>
      <c r="ADK48" s="200"/>
      <c r="ADL48" s="201"/>
      <c r="ADM48" s="200"/>
      <c r="ADN48" s="200"/>
      <c r="ADO48" s="200"/>
      <c r="ADP48" s="200"/>
      <c r="ADQ48" s="200"/>
      <c r="ADR48" s="200"/>
      <c r="ADS48" s="200"/>
      <c r="ADT48" s="200"/>
      <c r="ADU48" s="200"/>
      <c r="ADV48" s="200"/>
      <c r="ADW48" s="200"/>
      <c r="ADX48" s="201"/>
      <c r="ADY48" s="200"/>
      <c r="ADZ48" s="200"/>
      <c r="AEA48" s="200"/>
      <c r="AEB48" s="200"/>
      <c r="AEC48" s="200"/>
      <c r="AED48" s="200"/>
      <c r="AEE48" s="200"/>
      <c r="AEF48" s="200"/>
      <c r="AEG48" s="200"/>
      <c r="AEH48" s="200"/>
      <c r="AEI48" s="200"/>
      <c r="AEJ48" s="201"/>
      <c r="AEK48" s="200"/>
      <c r="AEL48" s="200"/>
      <c r="AEM48" s="200"/>
      <c r="AEN48" s="200"/>
      <c r="AEO48" s="200"/>
      <c r="AEP48" s="200"/>
      <c r="AEQ48" s="200"/>
      <c r="AER48" s="200"/>
      <c r="AES48" s="200"/>
      <c r="AET48" s="200"/>
      <c r="AEU48" s="200"/>
      <c r="AEV48" s="201"/>
      <c r="AEW48" s="200"/>
      <c r="AEX48" s="200"/>
      <c r="AEY48" s="200"/>
      <c r="AEZ48" s="200"/>
      <c r="AFA48" s="200"/>
      <c r="AFB48" s="200"/>
      <c r="AFC48" s="200"/>
      <c r="AFD48" s="200"/>
      <c r="AFE48" s="200"/>
      <c r="AFF48" s="200"/>
      <c r="AFG48" s="200"/>
      <c r="AFH48" s="201"/>
      <c r="AFI48" s="200"/>
      <c r="AFJ48" s="200"/>
      <c r="AFK48" s="200"/>
      <c r="AFL48" s="200"/>
      <c r="AFM48" s="200"/>
      <c r="AFN48" s="200"/>
      <c r="AFO48" s="200"/>
      <c r="AFP48" s="200"/>
      <c r="AFQ48" s="200"/>
      <c r="AFR48" s="200"/>
      <c r="AFS48" s="200"/>
      <c r="AFT48" s="201"/>
      <c r="AFU48" s="200"/>
      <c r="AFV48" s="200"/>
      <c r="AFW48" s="200"/>
      <c r="AFX48" s="200"/>
      <c r="AFY48" s="200"/>
      <c r="AFZ48" s="200"/>
      <c r="AGA48" s="200"/>
      <c r="AGB48" s="200"/>
      <c r="AGC48" s="200"/>
      <c r="AGD48" s="200"/>
      <c r="AGE48" s="200"/>
      <c r="AGF48" s="201"/>
      <c r="AGG48" s="200"/>
      <c r="AGH48" s="200"/>
      <c r="AGI48" s="200"/>
      <c r="AGJ48" s="200"/>
      <c r="AGK48" s="200"/>
      <c r="AGL48" s="200"/>
      <c r="AGM48" s="200"/>
      <c r="AGN48" s="200"/>
      <c r="AGO48" s="200"/>
      <c r="AGP48" s="200"/>
      <c r="AGQ48" s="200"/>
      <c r="AGR48" s="201"/>
      <c r="AGS48" s="200"/>
      <c r="AGT48" s="200"/>
      <c r="AGU48" s="200"/>
      <c r="AGV48" s="200"/>
      <c r="AGW48" s="200"/>
      <c r="AGX48" s="200"/>
      <c r="AGY48" s="200"/>
      <c r="AGZ48" s="200"/>
      <c r="AHA48" s="200"/>
      <c r="AHB48" s="200"/>
      <c r="AHC48" s="200"/>
      <c r="AHD48" s="201"/>
      <c r="AHE48" s="200"/>
      <c r="AHF48" s="200"/>
      <c r="AHG48" s="200"/>
      <c r="AHH48" s="200"/>
      <c r="AHI48" s="200"/>
      <c r="AHJ48" s="200"/>
      <c r="AHK48" s="200"/>
      <c r="AHL48" s="200"/>
      <c r="AHM48" s="200"/>
      <c r="AHN48" s="200"/>
      <c r="AHO48" s="200"/>
      <c r="AHP48" s="201"/>
      <c r="AHQ48" s="200"/>
      <c r="AHR48" s="200"/>
      <c r="AHS48" s="200"/>
      <c r="AHT48" s="200"/>
      <c r="AHU48" s="200"/>
      <c r="AHV48" s="200"/>
      <c r="AHW48" s="200"/>
      <c r="AHX48" s="200"/>
      <c r="AHY48" s="200"/>
      <c r="AHZ48" s="200"/>
      <c r="AIA48" s="200"/>
      <c r="AIB48" s="201"/>
      <c r="AIC48" s="200"/>
      <c r="AID48" s="200"/>
      <c r="AIE48" s="200"/>
      <c r="AIF48" s="200"/>
      <c r="AIG48" s="200"/>
      <c r="AIH48" s="200"/>
      <c r="AII48" s="200"/>
      <c r="AIJ48" s="200"/>
      <c r="AIK48" s="200"/>
      <c r="AIL48" s="200"/>
      <c r="AIM48" s="200"/>
      <c r="AIN48" s="201"/>
      <c r="AIO48" s="200"/>
      <c r="AIP48" s="200"/>
      <c r="AIQ48" s="200"/>
      <c r="AIR48" s="200"/>
      <c r="AIS48" s="200"/>
      <c r="AIT48" s="200"/>
      <c r="AIU48" s="200"/>
      <c r="AIV48" s="200"/>
      <c r="AIW48" s="200"/>
      <c r="AIX48" s="200"/>
      <c r="AIY48" s="200"/>
      <c r="AIZ48" s="201"/>
      <c r="AJA48" s="200"/>
      <c r="AJB48" s="200"/>
      <c r="AJC48" s="200"/>
      <c r="AJD48" s="200"/>
      <c r="AJE48" s="200"/>
      <c r="AJF48" s="200"/>
      <c r="AJG48" s="200"/>
      <c r="AJH48" s="200"/>
      <c r="AJI48" s="200"/>
      <c r="AJJ48" s="200"/>
      <c r="AJK48" s="200"/>
      <c r="AJL48" s="201"/>
      <c r="AJM48" s="200"/>
      <c r="AJN48" s="200"/>
      <c r="AJO48" s="200"/>
      <c r="AJP48" s="200"/>
      <c r="AJQ48" s="200"/>
      <c r="AJR48" s="200"/>
      <c r="AJS48" s="200"/>
      <c r="AJT48" s="200"/>
      <c r="AJU48" s="200"/>
      <c r="AJV48" s="200"/>
      <c r="AJW48" s="200"/>
      <c r="AJX48" s="201"/>
      <c r="AJY48" s="200"/>
      <c r="AJZ48" s="200"/>
      <c r="AKA48" s="200"/>
      <c r="AKB48" s="200"/>
      <c r="AKC48" s="200"/>
      <c r="AKD48" s="200"/>
      <c r="AKE48" s="200"/>
      <c r="AKF48" s="200"/>
      <c r="AKG48" s="200"/>
      <c r="AKH48" s="200"/>
      <c r="AKI48" s="200"/>
      <c r="AKJ48" s="201"/>
      <c r="AKK48" s="200"/>
      <c r="AKL48" s="200"/>
      <c r="AKM48" s="200"/>
      <c r="AKN48" s="200"/>
      <c r="AKO48" s="200"/>
      <c r="AKP48" s="200"/>
      <c r="AKQ48" s="200"/>
      <c r="AKR48" s="200"/>
      <c r="AKS48" s="200"/>
      <c r="AKT48" s="200"/>
      <c r="AKU48" s="200"/>
      <c r="AKV48" s="201"/>
      <c r="AKW48" s="200"/>
      <c r="AKX48" s="200"/>
      <c r="AKY48" s="200"/>
      <c r="AKZ48" s="200"/>
      <c r="ALA48" s="200"/>
      <c r="ALB48" s="200"/>
      <c r="ALC48" s="200"/>
      <c r="ALD48" s="200"/>
      <c r="ALE48" s="200"/>
      <c r="ALF48" s="200"/>
      <c r="ALG48" s="200"/>
      <c r="ALH48" s="201"/>
      <c r="ALI48" s="200"/>
      <c r="ALJ48" s="200"/>
      <c r="ALK48" s="200"/>
      <c r="ALL48" s="200"/>
      <c r="ALM48" s="200"/>
      <c r="ALN48" s="200"/>
      <c r="ALO48" s="200"/>
      <c r="ALP48" s="200"/>
      <c r="ALQ48" s="200"/>
      <c r="ALR48" s="200"/>
      <c r="ALS48" s="200"/>
      <c r="ALT48" s="201"/>
      <c r="ALU48" s="200"/>
      <c r="ALV48" s="200"/>
      <c r="ALW48" s="200"/>
      <c r="ALX48" s="200"/>
      <c r="ALY48" s="200"/>
      <c r="ALZ48" s="200"/>
      <c r="AMA48" s="200"/>
      <c r="AMB48" s="200"/>
      <c r="AMC48" s="200"/>
      <c r="AMD48" s="200"/>
      <c r="AME48" s="200"/>
      <c r="AMF48" s="201"/>
      <c r="AMG48" s="200"/>
      <c r="AMH48" s="200"/>
      <c r="AMI48" s="200"/>
      <c r="AMJ48" s="200"/>
      <c r="AMK48" s="200"/>
      <c r="AML48" s="200"/>
      <c r="AMM48" s="200"/>
      <c r="AMN48" s="200"/>
      <c r="AMO48" s="200"/>
      <c r="AMP48" s="200"/>
      <c r="AMQ48" s="200"/>
      <c r="AMR48" s="201"/>
      <c r="AMS48" s="200"/>
      <c r="AMT48" s="200"/>
      <c r="AMU48" s="200"/>
      <c r="AMV48" s="200"/>
      <c r="AMW48" s="200"/>
      <c r="AMX48" s="200"/>
      <c r="AMY48" s="200"/>
      <c r="AMZ48" s="200"/>
      <c r="ANA48" s="200"/>
      <c r="ANB48" s="200"/>
      <c r="ANC48" s="200"/>
      <c r="AND48" s="201"/>
      <c r="ANE48" s="200"/>
      <c r="ANF48" s="200"/>
      <c r="ANG48" s="200"/>
      <c r="ANH48" s="200"/>
      <c r="ANI48" s="200"/>
      <c r="ANJ48" s="200"/>
      <c r="ANK48" s="200"/>
      <c r="ANL48" s="200"/>
      <c r="ANM48" s="200"/>
      <c r="ANN48" s="200"/>
      <c r="ANO48" s="200"/>
      <c r="ANP48" s="201"/>
      <c r="ANQ48" s="200"/>
      <c r="ANR48" s="200"/>
      <c r="ANS48" s="200"/>
      <c r="ANT48" s="200"/>
      <c r="ANU48" s="200"/>
      <c r="ANV48" s="200"/>
      <c r="ANW48" s="200"/>
      <c r="ANX48" s="200"/>
      <c r="ANY48" s="200"/>
      <c r="ANZ48" s="200"/>
      <c r="AOA48" s="200"/>
      <c r="AOB48" s="201"/>
      <c r="AOC48" s="200"/>
      <c r="AOD48" s="200"/>
      <c r="AOE48" s="200"/>
      <c r="AOF48" s="200"/>
      <c r="AOG48" s="200"/>
      <c r="AOH48" s="200"/>
      <c r="AOI48" s="200"/>
      <c r="AOJ48" s="200"/>
      <c r="AOK48" s="200"/>
      <c r="AOL48" s="200"/>
      <c r="AOM48" s="200"/>
      <c r="AON48" s="201"/>
      <c r="AOO48" s="200"/>
      <c r="AOP48" s="200"/>
      <c r="AOQ48" s="200"/>
      <c r="AOR48" s="200"/>
      <c r="AOS48" s="200"/>
      <c r="AOT48" s="200"/>
      <c r="AOU48" s="200"/>
      <c r="AOV48" s="200"/>
      <c r="AOW48" s="200"/>
      <c r="AOX48" s="200"/>
      <c r="AOY48" s="200"/>
      <c r="AOZ48" s="201"/>
      <c r="APA48" s="200"/>
      <c r="APB48" s="200"/>
      <c r="APC48" s="200"/>
      <c r="APD48" s="200"/>
      <c r="APE48" s="200"/>
      <c r="APF48" s="200"/>
      <c r="APG48" s="200"/>
      <c r="APH48" s="200"/>
      <c r="API48" s="200"/>
      <c r="APJ48" s="200"/>
      <c r="APK48" s="200"/>
      <c r="APL48" s="201"/>
      <c r="APM48" s="200"/>
      <c r="APN48" s="200"/>
      <c r="APO48" s="200"/>
      <c r="APP48" s="200"/>
      <c r="APQ48" s="200"/>
      <c r="APR48" s="200"/>
      <c r="APS48" s="200"/>
      <c r="APT48" s="200"/>
      <c r="APU48" s="200"/>
      <c r="APV48" s="200"/>
      <c r="APW48" s="200"/>
      <c r="APX48" s="201"/>
      <c r="APY48" s="200"/>
      <c r="APZ48" s="200"/>
      <c r="AQA48" s="200"/>
      <c r="AQB48" s="200"/>
      <c r="AQC48" s="200"/>
      <c r="AQD48" s="200"/>
      <c r="AQE48" s="200"/>
      <c r="AQF48" s="200"/>
      <c r="AQG48" s="200"/>
      <c r="AQH48" s="200"/>
      <c r="AQI48" s="200"/>
      <c r="AQJ48" s="201"/>
      <c r="AQK48" s="200"/>
      <c r="AQL48" s="200"/>
      <c r="AQM48" s="200"/>
      <c r="AQN48" s="200"/>
      <c r="AQO48" s="200"/>
      <c r="AQP48" s="200"/>
      <c r="AQQ48" s="200"/>
      <c r="AQR48" s="200"/>
      <c r="AQS48" s="200"/>
      <c r="AQT48" s="200"/>
      <c r="AQU48" s="200"/>
      <c r="AQV48" s="201"/>
      <c r="AQW48" s="200"/>
      <c r="AQX48" s="200"/>
      <c r="AQY48" s="200"/>
      <c r="AQZ48" s="200"/>
      <c r="ARA48" s="200"/>
      <c r="ARB48" s="200"/>
      <c r="ARC48" s="200"/>
      <c r="ARD48" s="200"/>
      <c r="ARE48" s="200"/>
      <c r="ARF48" s="200"/>
      <c r="ARG48" s="200"/>
      <c r="ARH48" s="201"/>
      <c r="ARI48" s="200"/>
      <c r="ARJ48" s="200"/>
      <c r="ARK48" s="200"/>
      <c r="ARL48" s="200"/>
      <c r="ARM48" s="200"/>
      <c r="ARN48" s="200"/>
      <c r="ARO48" s="200"/>
      <c r="ARP48" s="200"/>
      <c r="ARQ48" s="200"/>
      <c r="ARR48" s="200"/>
      <c r="ARS48" s="200"/>
      <c r="ART48" s="201"/>
      <c r="ARU48" s="200"/>
      <c r="ARV48" s="200"/>
      <c r="ARW48" s="200"/>
      <c r="ARX48" s="200"/>
      <c r="ARY48" s="200"/>
      <c r="ARZ48" s="200"/>
      <c r="ASA48" s="200"/>
      <c r="ASB48" s="200"/>
      <c r="ASC48" s="200"/>
      <c r="ASD48" s="200"/>
      <c r="ASE48" s="200"/>
      <c r="ASF48" s="201"/>
      <c r="ASG48" s="200"/>
      <c r="ASH48" s="200"/>
      <c r="ASI48" s="200"/>
      <c r="ASJ48" s="200"/>
      <c r="ASK48" s="200"/>
      <c r="ASL48" s="200"/>
      <c r="ASM48" s="200"/>
      <c r="ASN48" s="200"/>
      <c r="ASO48" s="200"/>
      <c r="ASP48" s="200"/>
      <c r="ASQ48" s="200"/>
      <c r="ASR48" s="201"/>
      <c r="ASS48" s="200"/>
      <c r="AST48" s="200"/>
      <c r="ASU48" s="200"/>
      <c r="ASV48" s="200"/>
      <c r="ASW48" s="200"/>
      <c r="ASX48" s="200"/>
      <c r="ASY48" s="200"/>
      <c r="ASZ48" s="200"/>
      <c r="ATA48" s="200"/>
      <c r="ATB48" s="200"/>
      <c r="ATC48" s="200"/>
      <c r="ATD48" s="201"/>
      <c r="ATE48" s="200"/>
      <c r="ATF48" s="200"/>
      <c r="ATG48" s="200"/>
      <c r="ATH48" s="200"/>
      <c r="ATI48" s="200"/>
      <c r="ATJ48" s="200"/>
      <c r="ATK48" s="200"/>
      <c r="ATL48" s="200"/>
      <c r="ATM48" s="200"/>
      <c r="ATN48" s="200"/>
      <c r="ATO48" s="200"/>
      <c r="ATP48" s="201"/>
      <c r="ATQ48" s="200"/>
      <c r="ATR48" s="200"/>
      <c r="ATS48" s="200"/>
      <c r="ATT48" s="200"/>
      <c r="ATU48" s="200"/>
      <c r="ATV48" s="200"/>
      <c r="ATW48" s="200"/>
      <c r="ATX48" s="200"/>
      <c r="ATY48" s="200"/>
      <c r="ATZ48" s="200"/>
      <c r="AUA48" s="200"/>
      <c r="AUB48" s="201"/>
      <c r="AUC48" s="200"/>
      <c r="AUD48" s="200"/>
      <c r="AUE48" s="200"/>
      <c r="AUF48" s="200"/>
      <c r="AUG48" s="200"/>
      <c r="AUH48" s="200"/>
      <c r="AUI48" s="200"/>
      <c r="AUJ48" s="200"/>
      <c r="AUK48" s="200"/>
      <c r="AUL48" s="200"/>
      <c r="AUM48" s="200"/>
      <c r="AUN48" s="201"/>
      <c r="AUO48" s="200"/>
      <c r="AUP48" s="200"/>
      <c r="AUQ48" s="200"/>
      <c r="AUR48" s="200"/>
      <c r="AUS48" s="200"/>
      <c r="AUT48" s="200"/>
      <c r="AUU48" s="200"/>
      <c r="AUV48" s="200"/>
      <c r="AUW48" s="200"/>
      <c r="AUX48" s="200"/>
      <c r="AUY48" s="200"/>
      <c r="AUZ48" s="201"/>
      <c r="AVA48" s="200"/>
      <c r="AVB48" s="200"/>
      <c r="AVC48" s="200"/>
      <c r="AVD48" s="200"/>
      <c r="AVE48" s="200"/>
      <c r="AVF48" s="200"/>
      <c r="AVG48" s="200"/>
      <c r="AVH48" s="200"/>
      <c r="AVI48" s="200"/>
      <c r="AVJ48" s="200"/>
      <c r="AVK48" s="200"/>
      <c r="AVL48" s="201"/>
      <c r="AVM48" s="200"/>
      <c r="AVN48" s="200"/>
      <c r="AVO48" s="200"/>
      <c r="AVP48" s="200"/>
      <c r="AVQ48" s="200"/>
      <c r="AVR48" s="200"/>
      <c r="AVS48" s="200"/>
      <c r="AVT48" s="200"/>
      <c r="AVU48" s="200"/>
      <c r="AVV48" s="200"/>
      <c r="AVW48" s="200"/>
      <c r="AVX48" s="201"/>
      <c r="AVY48" s="200"/>
      <c r="AVZ48" s="200"/>
      <c r="AWA48" s="200"/>
      <c r="AWB48" s="200"/>
      <c r="AWC48" s="200"/>
      <c r="AWD48" s="200"/>
      <c r="AWE48" s="200"/>
      <c r="AWF48" s="200"/>
      <c r="AWG48" s="200"/>
      <c r="AWH48" s="200"/>
      <c r="AWI48" s="200"/>
      <c r="AWJ48" s="201"/>
      <c r="AWK48" s="200"/>
      <c r="AWL48" s="200"/>
      <c r="AWM48" s="200"/>
      <c r="AWN48" s="200"/>
      <c r="AWO48" s="200"/>
      <c r="AWP48" s="200"/>
      <c r="AWQ48" s="200"/>
      <c r="AWR48" s="200"/>
      <c r="AWS48" s="200"/>
      <c r="AWT48" s="200"/>
      <c r="AWU48" s="200"/>
      <c r="AWV48" s="201"/>
      <c r="AWW48" s="200"/>
      <c r="AWX48" s="200"/>
      <c r="AWY48" s="200"/>
      <c r="AWZ48" s="200"/>
      <c r="AXA48" s="200"/>
      <c r="AXB48" s="200"/>
      <c r="AXC48" s="200"/>
      <c r="AXD48" s="200"/>
      <c r="AXE48" s="200"/>
      <c r="AXF48" s="200"/>
      <c r="AXG48" s="200"/>
      <c r="AXH48" s="201"/>
      <c r="AXI48" s="200"/>
      <c r="AXJ48" s="200"/>
      <c r="AXK48" s="200"/>
      <c r="AXL48" s="200"/>
      <c r="AXM48" s="200"/>
      <c r="AXN48" s="200"/>
      <c r="AXO48" s="200"/>
      <c r="AXP48" s="200"/>
      <c r="AXQ48" s="200"/>
      <c r="AXR48" s="200"/>
      <c r="AXS48" s="200"/>
      <c r="AXT48" s="201"/>
      <c r="AXU48" s="200"/>
      <c r="AXV48" s="200"/>
      <c r="AXW48" s="200"/>
      <c r="AXX48" s="200"/>
      <c r="AXY48" s="200"/>
      <c r="AXZ48" s="200"/>
      <c r="AYA48" s="200"/>
      <c r="AYB48" s="200"/>
      <c r="AYC48" s="200"/>
      <c r="AYD48" s="200"/>
      <c r="AYE48" s="200"/>
      <c r="AYF48" s="201"/>
      <c r="AYG48" s="200"/>
      <c r="AYH48" s="200"/>
      <c r="AYI48" s="200"/>
      <c r="AYJ48" s="200"/>
      <c r="AYK48" s="200"/>
      <c r="AYL48" s="200"/>
      <c r="AYM48" s="200"/>
      <c r="AYN48" s="200"/>
      <c r="AYO48" s="200"/>
      <c r="AYP48" s="200"/>
      <c r="AYQ48" s="200"/>
      <c r="AYR48" s="201"/>
      <c r="AYS48" s="200"/>
      <c r="AYT48" s="200"/>
      <c r="AYU48" s="200"/>
      <c r="AYV48" s="200"/>
      <c r="AYW48" s="200"/>
      <c r="AYX48" s="200"/>
      <c r="AYY48" s="200"/>
      <c r="AYZ48" s="200"/>
      <c r="AZA48" s="200"/>
      <c r="AZB48" s="200"/>
      <c r="AZC48" s="200"/>
      <c r="AZD48" s="201"/>
      <c r="AZE48" s="200"/>
      <c r="AZF48" s="200"/>
      <c r="AZG48" s="200"/>
      <c r="AZH48" s="200"/>
      <c r="AZI48" s="200"/>
      <c r="AZJ48" s="200"/>
      <c r="AZK48" s="200"/>
      <c r="AZL48" s="200"/>
      <c r="AZM48" s="200"/>
      <c r="AZN48" s="200"/>
      <c r="AZO48" s="200"/>
      <c r="AZP48" s="201"/>
      <c r="AZQ48" s="200"/>
      <c r="AZR48" s="200"/>
      <c r="AZS48" s="200"/>
      <c r="AZT48" s="200"/>
      <c r="AZU48" s="200"/>
      <c r="AZV48" s="200"/>
      <c r="AZW48" s="200"/>
      <c r="AZX48" s="200"/>
      <c r="AZY48" s="200"/>
      <c r="AZZ48" s="200"/>
      <c r="BAA48" s="200"/>
      <c r="BAB48" s="201"/>
      <c r="BAC48" s="200"/>
      <c r="BAD48" s="200"/>
      <c r="BAE48" s="200"/>
      <c r="BAF48" s="200"/>
      <c r="BAG48" s="200"/>
      <c r="BAH48" s="200"/>
      <c r="BAI48" s="200"/>
      <c r="BAJ48" s="200"/>
      <c r="BAK48" s="200"/>
      <c r="BAL48" s="200"/>
      <c r="BAM48" s="200"/>
      <c r="BAN48" s="201"/>
      <c r="BAO48" s="200"/>
      <c r="BAP48" s="200"/>
      <c r="BAQ48" s="200"/>
      <c r="BAR48" s="200"/>
      <c r="BAS48" s="200"/>
      <c r="BAT48" s="200"/>
      <c r="BAU48" s="200"/>
      <c r="BAV48" s="200"/>
      <c r="BAW48" s="200"/>
      <c r="BAX48" s="200"/>
      <c r="BAY48" s="200"/>
      <c r="BAZ48" s="201"/>
      <c r="BBA48" s="200"/>
      <c r="BBB48" s="200"/>
      <c r="BBC48" s="200"/>
      <c r="BBD48" s="200"/>
      <c r="BBE48" s="200"/>
      <c r="BBF48" s="200"/>
      <c r="BBG48" s="200"/>
      <c r="BBH48" s="200"/>
      <c r="BBI48" s="200"/>
      <c r="BBJ48" s="200"/>
      <c r="BBK48" s="200"/>
      <c r="BBL48" s="201"/>
      <c r="BBM48" s="200"/>
      <c r="BBN48" s="200"/>
      <c r="BBO48" s="200"/>
      <c r="BBP48" s="200"/>
      <c r="BBQ48" s="200"/>
      <c r="BBR48" s="200"/>
      <c r="BBS48" s="200"/>
      <c r="BBT48" s="200"/>
      <c r="BBU48" s="200"/>
      <c r="BBV48" s="200"/>
      <c r="BBW48" s="200"/>
      <c r="BBX48" s="201"/>
      <c r="BBY48" s="200"/>
      <c r="BBZ48" s="200"/>
      <c r="BCA48" s="200"/>
      <c r="BCB48" s="200"/>
      <c r="BCC48" s="200"/>
      <c r="BCD48" s="200"/>
      <c r="BCE48" s="200"/>
      <c r="BCF48" s="200"/>
      <c r="BCG48" s="200"/>
      <c r="BCH48" s="200"/>
      <c r="BCI48" s="200"/>
      <c r="BCJ48" s="201"/>
      <c r="BCK48" s="200"/>
      <c r="BCL48" s="200"/>
      <c r="BCM48" s="200"/>
      <c r="BCN48" s="200"/>
      <c r="BCO48" s="200"/>
      <c r="BCP48" s="200"/>
      <c r="BCQ48" s="200"/>
      <c r="BCR48" s="200"/>
      <c r="BCS48" s="200"/>
      <c r="BCT48" s="200"/>
      <c r="BCU48" s="200"/>
      <c r="BCV48" s="201"/>
      <c r="BCW48" s="200"/>
      <c r="BCX48" s="200"/>
      <c r="BCY48" s="200"/>
      <c r="BCZ48" s="200"/>
      <c r="BDA48" s="200"/>
      <c r="BDB48" s="200"/>
      <c r="BDC48" s="200"/>
      <c r="BDD48" s="200"/>
      <c r="BDE48" s="200"/>
      <c r="BDF48" s="200"/>
      <c r="BDG48" s="200"/>
      <c r="BDH48" s="201"/>
      <c r="BDI48" s="200"/>
      <c r="BDJ48" s="200"/>
      <c r="BDK48" s="200"/>
      <c r="BDL48" s="200"/>
      <c r="BDM48" s="200"/>
      <c r="BDN48" s="200"/>
      <c r="BDO48" s="200"/>
      <c r="BDP48" s="200"/>
      <c r="BDQ48" s="200"/>
      <c r="BDR48" s="200"/>
      <c r="BDS48" s="200"/>
      <c r="BDT48" s="201"/>
      <c r="BDU48" s="200"/>
      <c r="BDV48" s="200"/>
      <c r="BDW48" s="200"/>
      <c r="BDX48" s="200"/>
      <c r="BDY48" s="200"/>
      <c r="BDZ48" s="200"/>
      <c r="BEA48" s="200"/>
      <c r="BEB48" s="200"/>
      <c r="BEC48" s="200"/>
      <c r="BED48" s="200"/>
      <c r="BEE48" s="200"/>
      <c r="BEF48" s="201"/>
      <c r="BEG48" s="200"/>
      <c r="BEH48" s="200"/>
      <c r="BEI48" s="200"/>
      <c r="BEJ48" s="200"/>
      <c r="BEK48" s="200"/>
      <c r="BEL48" s="200"/>
      <c r="BEM48" s="200"/>
      <c r="BEN48" s="200"/>
      <c r="BEO48" s="200"/>
      <c r="BEP48" s="200"/>
      <c r="BEQ48" s="200"/>
      <c r="BER48" s="201"/>
      <c r="BES48" s="200"/>
      <c r="BET48" s="200"/>
      <c r="BEU48" s="200"/>
      <c r="BEV48" s="200"/>
      <c r="BEW48" s="200"/>
      <c r="BEX48" s="200"/>
      <c r="BEY48" s="200"/>
      <c r="BEZ48" s="200"/>
      <c r="BFA48" s="200"/>
      <c r="BFB48" s="200"/>
      <c r="BFC48" s="200"/>
      <c r="BFD48" s="201"/>
      <c r="BFE48" s="200"/>
      <c r="BFF48" s="200"/>
      <c r="BFG48" s="200"/>
      <c r="BFH48" s="200"/>
      <c r="BFI48" s="200"/>
      <c r="BFJ48" s="200"/>
      <c r="BFK48" s="200"/>
      <c r="BFL48" s="200"/>
      <c r="BFM48" s="200"/>
      <c r="BFN48" s="200"/>
      <c r="BFO48" s="200"/>
      <c r="BFP48" s="201"/>
      <c r="BFQ48" s="200"/>
      <c r="BFR48" s="200"/>
      <c r="BFS48" s="200"/>
      <c r="BFT48" s="200"/>
      <c r="BFU48" s="200"/>
      <c r="BFV48" s="200"/>
      <c r="BFW48" s="200"/>
      <c r="BFX48" s="200"/>
      <c r="BFY48" s="200"/>
      <c r="BFZ48" s="200"/>
      <c r="BGA48" s="200"/>
      <c r="BGB48" s="201"/>
      <c r="BGC48" s="200"/>
      <c r="BGD48" s="200"/>
      <c r="BGE48" s="200"/>
      <c r="BGF48" s="200"/>
      <c r="BGG48" s="200"/>
      <c r="BGH48" s="200"/>
      <c r="BGI48" s="200"/>
      <c r="BGJ48" s="200"/>
      <c r="BGK48" s="200"/>
      <c r="BGL48" s="200"/>
      <c r="BGM48" s="200"/>
      <c r="BGN48" s="201"/>
      <c r="BGO48" s="200"/>
      <c r="BGP48" s="200"/>
      <c r="BGQ48" s="200"/>
      <c r="BGR48" s="200"/>
      <c r="BGS48" s="200"/>
      <c r="BGT48" s="200"/>
      <c r="BGU48" s="200"/>
      <c r="BGV48" s="200"/>
      <c r="BGW48" s="200"/>
      <c r="BGX48" s="200"/>
      <c r="BGY48" s="200"/>
      <c r="BGZ48" s="201"/>
      <c r="BHA48" s="200"/>
      <c r="BHB48" s="200"/>
      <c r="BHC48" s="200"/>
      <c r="BHD48" s="200"/>
      <c r="BHE48" s="200"/>
      <c r="BHF48" s="200"/>
      <c r="BHG48" s="200"/>
      <c r="BHH48" s="200"/>
      <c r="BHI48" s="200"/>
      <c r="BHJ48" s="200"/>
      <c r="BHK48" s="200"/>
      <c r="BHL48" s="201"/>
      <c r="BHM48" s="200"/>
      <c r="BHN48" s="200"/>
      <c r="BHO48" s="200"/>
      <c r="BHP48" s="200"/>
      <c r="BHQ48" s="200"/>
      <c r="BHR48" s="200"/>
      <c r="BHS48" s="200"/>
      <c r="BHT48" s="200"/>
      <c r="BHU48" s="200"/>
      <c r="BHV48" s="200"/>
      <c r="BHW48" s="200"/>
      <c r="BHX48" s="201"/>
      <c r="BHY48" s="200"/>
      <c r="BHZ48" s="200"/>
      <c r="BIA48" s="200"/>
      <c r="BIB48" s="200"/>
      <c r="BIC48" s="200"/>
      <c r="BID48" s="200"/>
      <c r="BIE48" s="200"/>
      <c r="BIF48" s="200"/>
      <c r="BIG48" s="200"/>
      <c r="BIH48" s="200"/>
      <c r="BII48" s="200"/>
      <c r="BIJ48" s="201"/>
      <c r="BIK48" s="200"/>
      <c r="BIL48" s="200"/>
      <c r="BIM48" s="200"/>
      <c r="BIN48" s="200"/>
      <c r="BIO48" s="200"/>
      <c r="BIP48" s="200"/>
      <c r="BIQ48" s="200"/>
      <c r="BIR48" s="200"/>
      <c r="BIS48" s="200"/>
      <c r="BIT48" s="200"/>
      <c r="BIU48" s="200"/>
      <c r="BIV48" s="201"/>
      <c r="BIW48" s="200"/>
      <c r="BIX48" s="200"/>
      <c r="BIY48" s="200"/>
      <c r="BIZ48" s="200"/>
      <c r="BJA48" s="200"/>
      <c r="BJB48" s="200"/>
      <c r="BJC48" s="200"/>
      <c r="BJD48" s="200"/>
      <c r="BJE48" s="200"/>
      <c r="BJF48" s="200"/>
      <c r="BJG48" s="200"/>
      <c r="BJH48" s="201"/>
      <c r="BJI48" s="200"/>
      <c r="BJJ48" s="200"/>
      <c r="BJK48" s="200"/>
      <c r="BJL48" s="200"/>
      <c r="BJM48" s="200"/>
      <c r="BJN48" s="200"/>
      <c r="BJO48" s="200"/>
      <c r="BJP48" s="200"/>
      <c r="BJQ48" s="200"/>
      <c r="BJR48" s="200"/>
      <c r="BJS48" s="200"/>
      <c r="BJT48" s="201"/>
      <c r="BJU48" s="200"/>
      <c r="BJV48" s="200"/>
      <c r="BJW48" s="200"/>
      <c r="BJX48" s="200"/>
      <c r="BJY48" s="200"/>
      <c r="BJZ48" s="200"/>
      <c r="BKA48" s="200"/>
      <c r="BKB48" s="200"/>
      <c r="BKC48" s="200"/>
      <c r="BKD48" s="200"/>
      <c r="BKE48" s="200"/>
      <c r="BKF48" s="201"/>
      <c r="BKG48" s="200"/>
      <c r="BKH48" s="200"/>
      <c r="BKI48" s="200"/>
      <c r="BKJ48" s="200"/>
      <c r="BKK48" s="200"/>
      <c r="BKL48" s="200"/>
      <c r="BKM48" s="200"/>
      <c r="BKN48" s="200"/>
      <c r="BKO48" s="200"/>
      <c r="BKP48" s="200"/>
      <c r="BKQ48" s="200"/>
      <c r="BKR48" s="201"/>
      <c r="BKS48" s="200"/>
      <c r="BKT48" s="200"/>
      <c r="BKU48" s="200"/>
      <c r="BKV48" s="200"/>
      <c r="BKW48" s="200"/>
      <c r="BKX48" s="200"/>
      <c r="BKY48" s="200"/>
      <c r="BKZ48" s="200"/>
      <c r="BLA48" s="200"/>
      <c r="BLB48" s="200"/>
      <c r="BLC48" s="200"/>
      <c r="BLD48" s="201"/>
      <c r="BLE48" s="200"/>
      <c r="BLF48" s="200"/>
      <c r="BLG48" s="200"/>
      <c r="BLH48" s="200"/>
      <c r="BLI48" s="200"/>
      <c r="BLJ48" s="200"/>
      <c r="BLK48" s="200"/>
      <c r="BLL48" s="200"/>
      <c r="BLM48" s="200"/>
      <c r="BLN48" s="200"/>
      <c r="BLO48" s="200"/>
      <c r="BLP48" s="201"/>
      <c r="BLQ48" s="200"/>
      <c r="BLR48" s="200"/>
      <c r="BLS48" s="200"/>
      <c r="BLT48" s="200"/>
      <c r="BLU48" s="200"/>
      <c r="BLV48" s="200"/>
      <c r="BLW48" s="200"/>
      <c r="BLX48" s="200"/>
      <c r="BLY48" s="200"/>
      <c r="BLZ48" s="200"/>
      <c r="BMA48" s="200"/>
      <c r="BMB48" s="201"/>
      <c r="BMC48" s="200"/>
      <c r="BMD48" s="200"/>
      <c r="BME48" s="200"/>
      <c r="BMF48" s="200"/>
      <c r="BMG48" s="200"/>
      <c r="BMH48" s="200"/>
      <c r="BMI48" s="200"/>
      <c r="BMJ48" s="200"/>
      <c r="BMK48" s="200"/>
      <c r="BML48" s="200"/>
      <c r="BMM48" s="200"/>
      <c r="BMN48" s="201"/>
      <c r="BMO48" s="200"/>
      <c r="BMP48" s="200"/>
      <c r="BMQ48" s="200"/>
      <c r="BMR48" s="200"/>
      <c r="BMS48" s="200"/>
      <c r="BMT48" s="200"/>
      <c r="BMU48" s="200"/>
      <c r="BMV48" s="200"/>
      <c r="BMW48" s="200"/>
      <c r="BMX48" s="200"/>
      <c r="BMY48" s="200"/>
      <c r="BMZ48" s="201"/>
      <c r="BNA48" s="200"/>
      <c r="BNB48" s="200"/>
      <c r="BNC48" s="200"/>
      <c r="BND48" s="200"/>
      <c r="BNE48" s="200"/>
      <c r="BNF48" s="200"/>
      <c r="BNG48" s="200"/>
      <c r="BNH48" s="200"/>
      <c r="BNI48" s="200"/>
      <c r="BNJ48" s="200"/>
      <c r="BNK48" s="200"/>
      <c r="BNL48" s="201"/>
      <c r="BNM48" s="200"/>
      <c r="BNN48" s="200"/>
      <c r="BNO48" s="200"/>
      <c r="BNP48" s="200"/>
      <c r="BNQ48" s="200"/>
      <c r="BNR48" s="200"/>
      <c r="BNS48" s="200"/>
      <c r="BNT48" s="200"/>
      <c r="BNU48" s="200"/>
      <c r="BNV48" s="200"/>
      <c r="BNW48" s="200"/>
      <c r="BNX48" s="201"/>
      <c r="BNY48" s="200"/>
      <c r="BNZ48" s="200"/>
      <c r="BOA48" s="200"/>
      <c r="BOB48" s="200"/>
      <c r="BOC48" s="200"/>
      <c r="BOD48" s="200"/>
      <c r="BOE48" s="200"/>
      <c r="BOF48" s="200"/>
      <c r="BOG48" s="200"/>
      <c r="BOH48" s="200"/>
      <c r="BOI48" s="200"/>
      <c r="BOJ48" s="201"/>
      <c r="BOK48" s="200"/>
      <c r="BOL48" s="200"/>
      <c r="BOM48" s="200"/>
      <c r="BON48" s="200"/>
      <c r="BOO48" s="200"/>
      <c r="BOP48" s="200"/>
      <c r="BOQ48" s="200"/>
      <c r="BOR48" s="200"/>
      <c r="BOS48" s="200"/>
      <c r="BOT48" s="200"/>
      <c r="BOU48" s="200"/>
      <c r="BOV48" s="201"/>
      <c r="BOW48" s="200"/>
      <c r="BOX48" s="200"/>
      <c r="BOY48" s="200"/>
      <c r="BOZ48" s="200"/>
      <c r="BPA48" s="200"/>
      <c r="BPB48" s="200"/>
      <c r="BPC48" s="200"/>
      <c r="BPD48" s="200"/>
      <c r="BPE48" s="200"/>
      <c r="BPF48" s="200"/>
      <c r="BPG48" s="200"/>
      <c r="BPH48" s="201"/>
      <c r="BPI48" s="200"/>
      <c r="BPJ48" s="200"/>
      <c r="BPK48" s="200"/>
      <c r="BPL48" s="200"/>
      <c r="BPM48" s="200"/>
      <c r="BPN48" s="200"/>
      <c r="BPO48" s="200"/>
      <c r="BPP48" s="200"/>
      <c r="BPQ48" s="200"/>
      <c r="BPR48" s="200"/>
      <c r="BPS48" s="200"/>
      <c r="BPT48" s="201"/>
      <c r="BPU48" s="200"/>
      <c r="BPV48" s="200"/>
      <c r="BPW48" s="200"/>
      <c r="BPX48" s="200"/>
      <c r="BPY48" s="200"/>
      <c r="BPZ48" s="200"/>
      <c r="BQA48" s="200"/>
      <c r="BQB48" s="200"/>
      <c r="BQC48" s="200"/>
      <c r="BQD48" s="200"/>
      <c r="BQE48" s="200"/>
      <c r="BQF48" s="201"/>
      <c r="BQG48" s="200"/>
      <c r="BQH48" s="200"/>
      <c r="BQI48" s="200"/>
      <c r="BQJ48" s="200"/>
      <c r="BQK48" s="200"/>
      <c r="BQL48" s="200"/>
      <c r="BQM48" s="200"/>
      <c r="BQN48" s="200"/>
      <c r="BQO48" s="200"/>
      <c r="BQP48" s="200"/>
      <c r="BQQ48" s="200"/>
      <c r="BQR48" s="201"/>
      <c r="BQS48" s="200"/>
      <c r="BQT48" s="200"/>
      <c r="BQU48" s="200"/>
      <c r="BQV48" s="200"/>
      <c r="BQW48" s="200"/>
      <c r="BQX48" s="200"/>
      <c r="BQY48" s="200"/>
      <c r="BQZ48" s="200"/>
      <c r="BRA48" s="200"/>
      <c r="BRB48" s="200"/>
      <c r="BRC48" s="200"/>
      <c r="BRD48" s="201"/>
      <c r="BRE48" s="200"/>
      <c r="BRF48" s="200"/>
      <c r="BRG48" s="200"/>
      <c r="BRH48" s="200"/>
      <c r="BRI48" s="200"/>
      <c r="BRJ48" s="200"/>
      <c r="BRK48" s="200"/>
      <c r="BRL48" s="200"/>
      <c r="BRM48" s="200"/>
      <c r="BRN48" s="200"/>
      <c r="BRO48" s="200"/>
      <c r="BRP48" s="201"/>
      <c r="BRQ48" s="200"/>
      <c r="BRR48" s="200"/>
      <c r="BRS48" s="200"/>
      <c r="BRT48" s="200"/>
      <c r="BRU48" s="200"/>
      <c r="BRV48" s="200"/>
      <c r="BRW48" s="200"/>
      <c r="BRX48" s="200"/>
      <c r="BRY48" s="200"/>
      <c r="BRZ48" s="200"/>
      <c r="BSA48" s="200"/>
      <c r="BSB48" s="201"/>
      <c r="BSC48" s="200"/>
      <c r="BSD48" s="200"/>
      <c r="BSE48" s="200"/>
      <c r="BSF48" s="200"/>
      <c r="BSG48" s="200"/>
      <c r="BSH48" s="200"/>
      <c r="BSI48" s="200"/>
      <c r="BSJ48" s="200"/>
      <c r="BSK48" s="200"/>
      <c r="BSL48" s="200"/>
      <c r="BSM48" s="200"/>
      <c r="BSN48" s="201"/>
      <c r="BSO48" s="200"/>
      <c r="BSP48" s="200"/>
      <c r="BSQ48" s="200"/>
      <c r="BSR48" s="200"/>
      <c r="BSS48" s="200"/>
      <c r="BST48" s="200"/>
      <c r="BSU48" s="200"/>
      <c r="BSV48" s="200"/>
      <c r="BSW48" s="200"/>
      <c r="BSX48" s="200"/>
      <c r="BSY48" s="200"/>
      <c r="BSZ48" s="201"/>
      <c r="BTA48" s="200"/>
      <c r="BTB48" s="200"/>
      <c r="BTC48" s="200"/>
      <c r="BTD48" s="200"/>
      <c r="BTE48" s="200"/>
      <c r="BTF48" s="200"/>
      <c r="BTG48" s="200"/>
      <c r="BTH48" s="200"/>
      <c r="BTI48" s="200"/>
      <c r="BTJ48" s="200"/>
      <c r="BTK48" s="200"/>
      <c r="BTL48" s="201"/>
      <c r="BTM48" s="200"/>
      <c r="BTN48" s="200"/>
      <c r="BTO48" s="200"/>
      <c r="BTP48" s="200"/>
      <c r="BTQ48" s="200"/>
      <c r="BTR48" s="200"/>
      <c r="BTS48" s="200"/>
      <c r="BTT48" s="200"/>
      <c r="BTU48" s="200"/>
      <c r="BTV48" s="200"/>
      <c r="BTW48" s="200"/>
      <c r="BTX48" s="201"/>
      <c r="BTY48" s="200"/>
      <c r="BTZ48" s="200"/>
      <c r="BUA48" s="200"/>
      <c r="BUB48" s="200"/>
      <c r="BUC48" s="200"/>
      <c r="BUD48" s="200"/>
      <c r="BUE48" s="200"/>
      <c r="BUF48" s="200"/>
      <c r="BUG48" s="200"/>
      <c r="BUH48" s="200"/>
      <c r="BUI48" s="200"/>
      <c r="BUJ48" s="201"/>
      <c r="BUK48" s="200"/>
      <c r="BUL48" s="200"/>
      <c r="BUM48" s="200"/>
      <c r="BUN48" s="200"/>
      <c r="BUO48" s="200"/>
      <c r="BUP48" s="200"/>
      <c r="BUQ48" s="200"/>
      <c r="BUR48" s="200"/>
      <c r="BUS48" s="200"/>
      <c r="BUT48" s="200"/>
      <c r="BUU48" s="200"/>
      <c r="BUV48" s="201"/>
      <c r="BUW48" s="200"/>
      <c r="BUX48" s="200"/>
      <c r="BUY48" s="200"/>
      <c r="BUZ48" s="200"/>
      <c r="BVA48" s="200"/>
      <c r="BVB48" s="200"/>
      <c r="BVC48" s="200"/>
      <c r="BVD48" s="200"/>
      <c r="BVE48" s="200"/>
      <c r="BVF48" s="200"/>
      <c r="BVG48" s="200"/>
      <c r="BVH48" s="201"/>
      <c r="BVI48" s="200"/>
      <c r="BVJ48" s="200"/>
      <c r="BVK48" s="200"/>
      <c r="BVL48" s="200"/>
      <c r="BVM48" s="200"/>
      <c r="BVN48" s="200"/>
      <c r="BVO48" s="200"/>
      <c r="BVP48" s="200"/>
      <c r="BVQ48" s="200"/>
      <c r="BVR48" s="200"/>
      <c r="BVS48" s="200"/>
      <c r="BVT48" s="201"/>
      <c r="BVU48" s="200"/>
      <c r="BVV48" s="200"/>
      <c r="BVW48" s="200"/>
      <c r="BVX48" s="200"/>
      <c r="BVY48" s="200"/>
      <c r="BVZ48" s="200"/>
      <c r="BWA48" s="200"/>
      <c r="BWB48" s="200"/>
      <c r="BWC48" s="200"/>
      <c r="BWD48" s="200"/>
      <c r="BWE48" s="200"/>
      <c r="BWF48" s="201"/>
      <c r="BWG48" s="200"/>
      <c r="BWH48" s="200"/>
      <c r="BWI48" s="200"/>
      <c r="BWJ48" s="200"/>
      <c r="BWK48" s="200"/>
      <c r="BWL48" s="200"/>
      <c r="BWM48" s="200"/>
      <c r="BWN48" s="200"/>
      <c r="BWO48" s="200"/>
      <c r="BWP48" s="200"/>
      <c r="BWQ48" s="200"/>
      <c r="BWR48" s="201"/>
      <c r="BWS48" s="200"/>
      <c r="BWT48" s="200"/>
      <c r="BWU48" s="200"/>
      <c r="BWV48" s="200"/>
      <c r="BWW48" s="200"/>
      <c r="BWX48" s="200"/>
      <c r="BWY48" s="200"/>
      <c r="BWZ48" s="200"/>
      <c r="BXA48" s="200"/>
      <c r="BXB48" s="200"/>
      <c r="BXC48" s="200"/>
      <c r="BXD48" s="201"/>
      <c r="BXE48" s="200"/>
      <c r="BXF48" s="200"/>
      <c r="BXG48" s="200"/>
      <c r="BXH48" s="200"/>
      <c r="BXI48" s="200"/>
      <c r="BXJ48" s="200"/>
      <c r="BXK48" s="200"/>
      <c r="BXL48" s="200"/>
      <c r="BXM48" s="200"/>
      <c r="BXN48" s="200"/>
      <c r="BXO48" s="200"/>
      <c r="BXP48" s="201"/>
      <c r="BXQ48" s="200"/>
      <c r="BXR48" s="200"/>
      <c r="BXS48" s="200"/>
      <c r="BXT48" s="200"/>
      <c r="BXU48" s="200"/>
      <c r="BXV48" s="200"/>
      <c r="BXW48" s="200"/>
      <c r="BXX48" s="200"/>
      <c r="BXY48" s="200"/>
      <c r="BXZ48" s="200"/>
      <c r="BYA48" s="200"/>
      <c r="BYB48" s="201"/>
      <c r="BYC48" s="200"/>
      <c r="BYD48" s="200"/>
      <c r="BYE48" s="200"/>
      <c r="BYF48" s="200"/>
      <c r="BYG48" s="200"/>
      <c r="BYH48" s="200"/>
      <c r="BYI48" s="200"/>
      <c r="BYJ48" s="200"/>
      <c r="BYK48" s="200"/>
      <c r="BYL48" s="200"/>
      <c r="BYM48" s="200"/>
      <c r="BYN48" s="201"/>
      <c r="BYO48" s="200"/>
      <c r="BYP48" s="200"/>
      <c r="BYQ48" s="200"/>
      <c r="BYR48" s="200"/>
      <c r="BYS48" s="200"/>
      <c r="BYT48" s="200"/>
      <c r="BYU48" s="200"/>
      <c r="BYV48" s="200"/>
      <c r="BYW48" s="200"/>
      <c r="BYX48" s="200"/>
      <c r="BYY48" s="200"/>
      <c r="BYZ48" s="201"/>
      <c r="BZA48" s="200"/>
      <c r="BZB48" s="200"/>
      <c r="BZC48" s="200"/>
      <c r="BZD48" s="200"/>
      <c r="BZE48" s="200"/>
      <c r="BZF48" s="200"/>
      <c r="BZG48" s="200"/>
      <c r="BZH48" s="200"/>
      <c r="BZI48" s="200"/>
      <c r="BZJ48" s="200"/>
      <c r="BZK48" s="200"/>
      <c r="BZL48" s="201"/>
      <c r="BZM48" s="200"/>
      <c r="BZN48" s="200"/>
      <c r="BZO48" s="200"/>
      <c r="BZP48" s="200"/>
      <c r="BZQ48" s="200"/>
      <c r="BZR48" s="200"/>
      <c r="BZS48" s="200"/>
      <c r="BZT48" s="200"/>
      <c r="BZU48" s="200"/>
      <c r="BZV48" s="200"/>
      <c r="BZW48" s="200"/>
      <c r="BZX48" s="201"/>
      <c r="BZY48" s="200"/>
      <c r="BZZ48" s="200"/>
      <c r="CAA48" s="200"/>
      <c r="CAB48" s="200"/>
      <c r="CAC48" s="200"/>
      <c r="CAD48" s="200"/>
      <c r="CAE48" s="200"/>
      <c r="CAF48" s="200"/>
      <c r="CAG48" s="200"/>
      <c r="CAH48" s="200"/>
      <c r="CAI48" s="200"/>
      <c r="CAJ48" s="201"/>
      <c r="CAK48" s="200"/>
      <c r="CAL48" s="200"/>
      <c r="CAM48" s="200"/>
      <c r="CAN48" s="200"/>
      <c r="CAO48" s="200"/>
      <c r="CAP48" s="200"/>
      <c r="CAQ48" s="200"/>
      <c r="CAR48" s="200"/>
      <c r="CAS48" s="200"/>
      <c r="CAT48" s="200"/>
      <c r="CAU48" s="200"/>
      <c r="CAV48" s="201"/>
      <c r="CAW48" s="200"/>
      <c r="CAX48" s="200"/>
      <c r="CAY48" s="200"/>
      <c r="CAZ48" s="200"/>
      <c r="CBA48" s="200"/>
      <c r="CBB48" s="200"/>
      <c r="CBC48" s="200"/>
      <c r="CBD48" s="200"/>
      <c r="CBE48" s="200"/>
      <c r="CBF48" s="200"/>
      <c r="CBG48" s="200"/>
      <c r="CBH48" s="201"/>
      <c r="CBI48" s="200"/>
      <c r="CBJ48" s="200"/>
      <c r="CBK48" s="200"/>
      <c r="CBL48" s="200"/>
      <c r="CBM48" s="200"/>
      <c r="CBN48" s="200"/>
      <c r="CBO48" s="200"/>
      <c r="CBP48" s="200"/>
      <c r="CBQ48" s="200"/>
      <c r="CBR48" s="200"/>
      <c r="CBS48" s="200"/>
      <c r="CBT48" s="201"/>
      <c r="CBU48" s="200"/>
      <c r="CBV48" s="200"/>
      <c r="CBW48" s="200"/>
      <c r="CBX48" s="200"/>
      <c r="CBY48" s="200"/>
      <c r="CBZ48" s="200"/>
      <c r="CCA48" s="200"/>
      <c r="CCB48" s="200"/>
      <c r="CCC48" s="200"/>
      <c r="CCD48" s="200"/>
      <c r="CCE48" s="200"/>
      <c r="CCF48" s="201"/>
      <c r="CCG48" s="200"/>
      <c r="CCH48" s="200"/>
      <c r="CCI48" s="200"/>
      <c r="CCJ48" s="200"/>
      <c r="CCK48" s="200"/>
      <c r="CCL48" s="200"/>
      <c r="CCM48" s="200"/>
      <c r="CCN48" s="200"/>
      <c r="CCO48" s="200"/>
      <c r="CCP48" s="200"/>
      <c r="CCQ48" s="200"/>
      <c r="CCR48" s="201"/>
      <c r="CCS48" s="200"/>
      <c r="CCT48" s="200"/>
      <c r="CCU48" s="200"/>
      <c r="CCV48" s="200"/>
      <c r="CCW48" s="200"/>
      <c r="CCX48" s="200"/>
      <c r="CCY48" s="200"/>
      <c r="CCZ48" s="200"/>
      <c r="CDA48" s="200"/>
      <c r="CDB48" s="200"/>
      <c r="CDC48" s="200"/>
      <c r="CDD48" s="201"/>
      <c r="CDE48" s="200"/>
      <c r="CDF48" s="200"/>
      <c r="CDG48" s="200"/>
      <c r="CDH48" s="200"/>
      <c r="CDI48" s="200"/>
      <c r="CDJ48" s="200"/>
      <c r="CDK48" s="200"/>
      <c r="CDL48" s="200"/>
      <c r="CDM48" s="200"/>
      <c r="CDN48" s="200"/>
      <c r="CDO48" s="200"/>
      <c r="CDP48" s="201"/>
      <c r="CDQ48" s="200"/>
      <c r="CDR48" s="200"/>
      <c r="CDS48" s="200"/>
      <c r="CDT48" s="200"/>
      <c r="CDU48" s="200"/>
      <c r="CDV48" s="200"/>
      <c r="CDW48" s="200"/>
      <c r="CDX48" s="200"/>
      <c r="CDY48" s="200"/>
      <c r="CDZ48" s="200"/>
      <c r="CEA48" s="200"/>
      <c r="CEB48" s="201"/>
      <c r="CEC48" s="200"/>
      <c r="CED48" s="200"/>
      <c r="CEE48" s="200"/>
      <c r="CEF48" s="200"/>
      <c r="CEG48" s="200"/>
      <c r="CEH48" s="200"/>
      <c r="CEI48" s="200"/>
      <c r="CEJ48" s="200"/>
      <c r="CEK48" s="200"/>
      <c r="CEL48" s="200"/>
      <c r="CEM48" s="200"/>
      <c r="CEN48" s="201"/>
      <c r="CEO48" s="200"/>
      <c r="CEP48" s="200"/>
      <c r="CEQ48" s="200"/>
      <c r="CER48" s="200"/>
      <c r="CES48" s="200"/>
      <c r="CET48" s="200"/>
      <c r="CEU48" s="200"/>
      <c r="CEV48" s="200"/>
      <c r="CEW48" s="200"/>
      <c r="CEX48" s="200"/>
      <c r="CEY48" s="200"/>
      <c r="CEZ48" s="201"/>
      <c r="CFA48" s="200"/>
      <c r="CFB48" s="200"/>
      <c r="CFC48" s="200"/>
      <c r="CFD48" s="200"/>
      <c r="CFE48" s="200"/>
      <c r="CFF48" s="200"/>
      <c r="CFG48" s="200"/>
      <c r="CFH48" s="200"/>
      <c r="CFI48" s="200"/>
      <c r="CFJ48" s="200"/>
      <c r="CFK48" s="200"/>
      <c r="CFL48" s="201"/>
      <c r="CFM48" s="200"/>
      <c r="CFN48" s="200"/>
      <c r="CFO48" s="200"/>
      <c r="CFP48" s="200"/>
      <c r="CFQ48" s="200"/>
      <c r="CFR48" s="200"/>
      <c r="CFS48" s="200"/>
      <c r="CFT48" s="200"/>
      <c r="CFU48" s="200"/>
      <c r="CFV48" s="200"/>
      <c r="CFW48" s="200"/>
      <c r="CFX48" s="201"/>
      <c r="CFY48" s="200"/>
      <c r="CFZ48" s="200"/>
      <c r="CGA48" s="200"/>
      <c r="CGB48" s="200"/>
      <c r="CGC48" s="200"/>
      <c r="CGD48" s="200"/>
      <c r="CGE48" s="200"/>
      <c r="CGF48" s="200"/>
      <c r="CGG48" s="200"/>
      <c r="CGH48" s="200"/>
      <c r="CGI48" s="200"/>
      <c r="CGJ48" s="201"/>
      <c r="CGK48" s="200"/>
      <c r="CGL48" s="200"/>
      <c r="CGM48" s="200"/>
      <c r="CGN48" s="200"/>
      <c r="CGO48" s="200"/>
      <c r="CGP48" s="200"/>
      <c r="CGQ48" s="200"/>
      <c r="CGR48" s="200"/>
      <c r="CGS48" s="200"/>
      <c r="CGT48" s="200"/>
      <c r="CGU48" s="200"/>
      <c r="CGV48" s="201"/>
      <c r="CGW48" s="200"/>
      <c r="CGX48" s="200"/>
      <c r="CGY48" s="200"/>
      <c r="CGZ48" s="200"/>
      <c r="CHA48" s="200"/>
      <c r="CHB48" s="200"/>
      <c r="CHC48" s="200"/>
      <c r="CHD48" s="200"/>
      <c r="CHE48" s="200"/>
      <c r="CHF48" s="200"/>
      <c r="CHG48" s="200"/>
      <c r="CHH48" s="201"/>
      <c r="CHI48" s="200"/>
      <c r="CHJ48" s="200"/>
      <c r="CHK48" s="200"/>
      <c r="CHL48" s="200"/>
      <c r="CHM48" s="200"/>
      <c r="CHN48" s="200"/>
      <c r="CHO48" s="200"/>
      <c r="CHP48" s="200"/>
      <c r="CHQ48" s="200"/>
      <c r="CHR48" s="200"/>
      <c r="CHS48" s="200"/>
      <c r="CHT48" s="201"/>
      <c r="CHU48" s="200"/>
      <c r="CHV48" s="200"/>
      <c r="CHW48" s="200"/>
      <c r="CHX48" s="200"/>
      <c r="CHY48" s="200"/>
      <c r="CHZ48" s="200"/>
      <c r="CIA48" s="200"/>
      <c r="CIB48" s="200"/>
      <c r="CIC48" s="200"/>
      <c r="CID48" s="200"/>
      <c r="CIE48" s="200"/>
      <c r="CIF48" s="201"/>
      <c r="CIG48" s="200"/>
      <c r="CIH48" s="200"/>
      <c r="CII48" s="200"/>
      <c r="CIJ48" s="200"/>
      <c r="CIK48" s="200"/>
      <c r="CIL48" s="200"/>
      <c r="CIM48" s="200"/>
      <c r="CIN48" s="200"/>
      <c r="CIO48" s="200"/>
      <c r="CIP48" s="200"/>
      <c r="CIQ48" s="200"/>
      <c r="CIR48" s="201"/>
      <c r="CIS48" s="200"/>
      <c r="CIT48" s="200"/>
      <c r="CIU48" s="200"/>
      <c r="CIV48" s="200"/>
      <c r="CIW48" s="200"/>
      <c r="CIX48" s="200"/>
      <c r="CIY48" s="200"/>
      <c r="CIZ48" s="200"/>
      <c r="CJA48" s="200"/>
      <c r="CJB48" s="200"/>
      <c r="CJC48" s="200"/>
      <c r="CJD48" s="201"/>
      <c r="CJE48" s="200"/>
      <c r="CJF48" s="200"/>
      <c r="CJG48" s="200"/>
      <c r="CJH48" s="200"/>
      <c r="CJI48" s="200"/>
      <c r="CJJ48" s="200"/>
      <c r="CJK48" s="200"/>
      <c r="CJL48" s="200"/>
      <c r="CJM48" s="200"/>
      <c r="CJN48" s="200"/>
      <c r="CJO48" s="200"/>
      <c r="CJP48" s="201"/>
      <c r="CJQ48" s="200"/>
      <c r="CJR48" s="200"/>
      <c r="CJS48" s="200"/>
      <c r="CJT48" s="200"/>
      <c r="CJU48" s="200"/>
      <c r="CJV48" s="200"/>
      <c r="CJW48" s="200"/>
      <c r="CJX48" s="200"/>
      <c r="CJY48" s="200"/>
      <c r="CJZ48" s="200"/>
      <c r="CKA48" s="200"/>
      <c r="CKB48" s="201"/>
      <c r="CKC48" s="200"/>
      <c r="CKD48" s="200"/>
      <c r="CKE48" s="200"/>
      <c r="CKF48" s="200"/>
      <c r="CKG48" s="200"/>
      <c r="CKH48" s="200"/>
      <c r="CKI48" s="200"/>
      <c r="CKJ48" s="200"/>
      <c r="CKK48" s="200"/>
      <c r="CKL48" s="200"/>
      <c r="CKM48" s="200"/>
      <c r="CKN48" s="201"/>
      <c r="CKO48" s="200"/>
      <c r="CKP48" s="200"/>
      <c r="CKQ48" s="200"/>
      <c r="CKR48" s="200"/>
      <c r="CKS48" s="200"/>
      <c r="CKT48" s="200"/>
      <c r="CKU48" s="200"/>
      <c r="CKV48" s="200"/>
      <c r="CKW48" s="200"/>
      <c r="CKX48" s="200"/>
      <c r="CKY48" s="200"/>
      <c r="CKZ48" s="201"/>
      <c r="CLA48" s="200"/>
      <c r="CLB48" s="200"/>
      <c r="CLC48" s="200"/>
      <c r="CLD48" s="200"/>
      <c r="CLE48" s="200"/>
      <c r="CLF48" s="200"/>
      <c r="CLG48" s="200"/>
      <c r="CLH48" s="200"/>
      <c r="CLI48" s="200"/>
      <c r="CLJ48" s="200"/>
      <c r="CLK48" s="200"/>
      <c r="CLL48" s="201"/>
      <c r="CLM48" s="200"/>
      <c r="CLN48" s="200"/>
      <c r="CLO48" s="200"/>
      <c r="CLP48" s="200"/>
      <c r="CLQ48" s="200"/>
      <c r="CLR48" s="200"/>
      <c r="CLS48" s="200"/>
      <c r="CLT48" s="200"/>
      <c r="CLU48" s="200"/>
      <c r="CLV48" s="200"/>
      <c r="CLW48" s="200"/>
      <c r="CLX48" s="201"/>
      <c r="CLY48" s="200"/>
      <c r="CLZ48" s="200"/>
      <c r="CMA48" s="200"/>
      <c r="CMB48" s="200"/>
      <c r="CMC48" s="200"/>
      <c r="CMD48" s="200"/>
      <c r="CME48" s="200"/>
      <c r="CMF48" s="200"/>
      <c r="CMG48" s="200"/>
      <c r="CMH48" s="200"/>
      <c r="CMI48" s="200"/>
      <c r="CMJ48" s="201"/>
      <c r="CMK48" s="200"/>
      <c r="CML48" s="200"/>
      <c r="CMM48" s="200"/>
      <c r="CMN48" s="200"/>
      <c r="CMO48" s="200"/>
      <c r="CMP48" s="200"/>
      <c r="CMQ48" s="200"/>
      <c r="CMR48" s="200"/>
      <c r="CMS48" s="200"/>
      <c r="CMT48" s="200"/>
      <c r="CMU48" s="200"/>
      <c r="CMV48" s="201"/>
      <c r="CMW48" s="200"/>
      <c r="CMX48" s="200"/>
      <c r="CMY48" s="200"/>
      <c r="CMZ48" s="200"/>
      <c r="CNA48" s="200"/>
      <c r="CNB48" s="200"/>
      <c r="CNC48" s="200"/>
      <c r="CND48" s="200"/>
      <c r="CNE48" s="200"/>
      <c r="CNF48" s="200"/>
      <c r="CNG48" s="200"/>
      <c r="CNH48" s="201"/>
      <c r="CNI48" s="200"/>
      <c r="CNJ48" s="200"/>
      <c r="CNK48" s="200"/>
      <c r="CNL48" s="200"/>
      <c r="CNM48" s="200"/>
      <c r="CNN48" s="200"/>
      <c r="CNO48" s="200"/>
      <c r="CNP48" s="200"/>
      <c r="CNQ48" s="200"/>
      <c r="CNR48" s="200"/>
      <c r="CNS48" s="200"/>
      <c r="CNT48" s="201"/>
      <c r="CNU48" s="200"/>
      <c r="CNV48" s="200"/>
      <c r="CNW48" s="200"/>
      <c r="CNX48" s="200"/>
      <c r="CNY48" s="200"/>
      <c r="CNZ48" s="200"/>
      <c r="COA48" s="200"/>
      <c r="COB48" s="200"/>
      <c r="COC48" s="200"/>
      <c r="COD48" s="200"/>
      <c r="COE48" s="200"/>
      <c r="COF48" s="201"/>
      <c r="COG48" s="200"/>
      <c r="COH48" s="200"/>
      <c r="COI48" s="200"/>
      <c r="COJ48" s="200"/>
      <c r="COK48" s="200"/>
      <c r="COL48" s="200"/>
      <c r="COM48" s="200"/>
      <c r="CON48" s="200"/>
      <c r="COO48" s="200"/>
      <c r="COP48" s="200"/>
      <c r="COQ48" s="200"/>
      <c r="COR48" s="201"/>
      <c r="COS48" s="200"/>
      <c r="COT48" s="200"/>
      <c r="COU48" s="200"/>
      <c r="COV48" s="200"/>
      <c r="COW48" s="200"/>
      <c r="COX48" s="200"/>
      <c r="COY48" s="200"/>
      <c r="COZ48" s="200"/>
      <c r="CPA48" s="200"/>
      <c r="CPB48" s="200"/>
      <c r="CPC48" s="200"/>
      <c r="CPD48" s="201"/>
      <c r="CPE48" s="200"/>
      <c r="CPF48" s="200"/>
      <c r="CPG48" s="200"/>
      <c r="CPH48" s="200"/>
      <c r="CPI48" s="200"/>
      <c r="CPJ48" s="200"/>
      <c r="CPK48" s="200"/>
      <c r="CPL48" s="200"/>
      <c r="CPM48" s="200"/>
      <c r="CPN48" s="200"/>
      <c r="CPO48" s="200"/>
      <c r="CPP48" s="201"/>
      <c r="CPQ48" s="200"/>
      <c r="CPR48" s="200"/>
      <c r="CPS48" s="200"/>
      <c r="CPT48" s="200"/>
      <c r="CPU48" s="200"/>
      <c r="CPV48" s="200"/>
      <c r="CPW48" s="200"/>
      <c r="CPX48" s="200"/>
      <c r="CPY48" s="200"/>
      <c r="CPZ48" s="200"/>
      <c r="CQA48" s="200"/>
      <c r="CQB48" s="201"/>
      <c r="CQC48" s="200"/>
      <c r="CQD48" s="200"/>
      <c r="CQE48" s="200"/>
      <c r="CQF48" s="200"/>
      <c r="CQG48" s="200"/>
      <c r="CQH48" s="200"/>
      <c r="CQI48" s="200"/>
      <c r="CQJ48" s="200"/>
      <c r="CQK48" s="200"/>
      <c r="CQL48" s="200"/>
      <c r="CQM48" s="200"/>
      <c r="CQN48" s="201"/>
      <c r="CQO48" s="200"/>
      <c r="CQP48" s="200"/>
      <c r="CQQ48" s="200"/>
      <c r="CQR48" s="200"/>
      <c r="CQS48" s="200"/>
      <c r="CQT48" s="200"/>
      <c r="CQU48" s="200"/>
      <c r="CQV48" s="200"/>
      <c r="CQW48" s="200"/>
      <c r="CQX48" s="200"/>
      <c r="CQY48" s="200"/>
      <c r="CQZ48" s="201"/>
      <c r="CRA48" s="200"/>
      <c r="CRB48" s="200"/>
      <c r="CRC48" s="200"/>
      <c r="CRD48" s="200"/>
      <c r="CRE48" s="200"/>
      <c r="CRF48" s="200"/>
      <c r="CRG48" s="200"/>
      <c r="CRH48" s="200"/>
      <c r="CRI48" s="200"/>
      <c r="CRJ48" s="200"/>
      <c r="CRK48" s="200"/>
      <c r="CRL48" s="201"/>
      <c r="CRM48" s="200"/>
      <c r="CRN48" s="200"/>
      <c r="CRO48" s="200"/>
      <c r="CRP48" s="200"/>
      <c r="CRQ48" s="200"/>
      <c r="CRR48" s="200"/>
      <c r="CRS48" s="200"/>
      <c r="CRT48" s="200"/>
      <c r="CRU48" s="200"/>
      <c r="CRV48" s="200"/>
      <c r="CRW48" s="200"/>
      <c r="CRX48" s="201"/>
      <c r="CRY48" s="200"/>
      <c r="CRZ48" s="200"/>
      <c r="CSA48" s="200"/>
      <c r="CSB48" s="200"/>
      <c r="CSC48" s="200"/>
      <c r="CSD48" s="200"/>
      <c r="CSE48" s="200"/>
      <c r="CSF48" s="200"/>
      <c r="CSG48" s="200"/>
      <c r="CSH48" s="200"/>
      <c r="CSI48" s="200"/>
      <c r="CSJ48" s="201"/>
      <c r="CSK48" s="200"/>
      <c r="CSL48" s="200"/>
      <c r="CSM48" s="200"/>
      <c r="CSN48" s="200"/>
      <c r="CSO48" s="200"/>
      <c r="CSP48" s="200"/>
      <c r="CSQ48" s="200"/>
      <c r="CSR48" s="200"/>
      <c r="CSS48" s="200"/>
      <c r="CST48" s="200"/>
      <c r="CSU48" s="200"/>
      <c r="CSV48" s="201"/>
      <c r="CSW48" s="200"/>
      <c r="CSX48" s="200"/>
      <c r="CSY48" s="200"/>
      <c r="CSZ48" s="200"/>
      <c r="CTA48" s="200"/>
      <c r="CTB48" s="200"/>
      <c r="CTC48" s="200"/>
      <c r="CTD48" s="200"/>
      <c r="CTE48" s="200"/>
      <c r="CTF48" s="200"/>
      <c r="CTG48" s="200"/>
      <c r="CTH48" s="201"/>
      <c r="CTI48" s="200"/>
      <c r="CTJ48" s="200"/>
      <c r="CTK48" s="200"/>
      <c r="CTL48" s="200"/>
      <c r="CTM48" s="200"/>
      <c r="CTN48" s="200"/>
      <c r="CTO48" s="200"/>
      <c r="CTP48" s="200"/>
      <c r="CTQ48" s="200"/>
      <c r="CTR48" s="200"/>
      <c r="CTS48" s="200"/>
      <c r="CTT48" s="201"/>
      <c r="CTU48" s="200"/>
      <c r="CTV48" s="200"/>
      <c r="CTW48" s="200"/>
      <c r="CTX48" s="200"/>
      <c r="CTY48" s="200"/>
      <c r="CTZ48" s="200"/>
      <c r="CUA48" s="200"/>
      <c r="CUB48" s="200"/>
      <c r="CUC48" s="200"/>
      <c r="CUD48" s="200"/>
      <c r="CUE48" s="200"/>
      <c r="CUF48" s="201"/>
      <c r="CUG48" s="200"/>
      <c r="CUH48" s="200"/>
      <c r="CUI48" s="200"/>
      <c r="CUJ48" s="200"/>
      <c r="CUK48" s="200"/>
      <c r="CUL48" s="200"/>
      <c r="CUM48" s="200"/>
      <c r="CUN48" s="200"/>
      <c r="CUO48" s="200"/>
      <c r="CUP48" s="200"/>
      <c r="CUQ48" s="200"/>
      <c r="CUR48" s="201"/>
      <c r="CUS48" s="200"/>
      <c r="CUT48" s="200"/>
      <c r="CUU48" s="200"/>
      <c r="CUV48" s="200"/>
      <c r="CUW48" s="200"/>
      <c r="CUX48" s="200"/>
      <c r="CUY48" s="200"/>
      <c r="CUZ48" s="200"/>
      <c r="CVA48" s="200"/>
      <c r="CVB48" s="200"/>
      <c r="CVC48" s="200"/>
      <c r="CVD48" s="201"/>
      <c r="CVE48" s="200"/>
      <c r="CVF48" s="200"/>
      <c r="CVG48" s="200"/>
      <c r="CVH48" s="200"/>
      <c r="CVI48" s="200"/>
      <c r="CVJ48" s="200"/>
      <c r="CVK48" s="200"/>
      <c r="CVL48" s="200"/>
      <c r="CVM48" s="200"/>
      <c r="CVN48" s="200"/>
      <c r="CVO48" s="200"/>
      <c r="CVP48" s="201"/>
      <c r="CVQ48" s="200"/>
      <c r="CVR48" s="200"/>
      <c r="CVS48" s="200"/>
      <c r="CVT48" s="200"/>
      <c r="CVU48" s="200"/>
      <c r="CVV48" s="200"/>
      <c r="CVW48" s="200"/>
      <c r="CVX48" s="200"/>
      <c r="CVY48" s="200"/>
      <c r="CVZ48" s="200"/>
      <c r="CWA48" s="200"/>
      <c r="CWB48" s="201"/>
      <c r="CWC48" s="200"/>
      <c r="CWD48" s="200"/>
      <c r="CWE48" s="200"/>
      <c r="CWF48" s="200"/>
      <c r="CWG48" s="200"/>
      <c r="CWH48" s="200"/>
      <c r="CWI48" s="200"/>
      <c r="CWJ48" s="200"/>
      <c r="CWK48" s="200"/>
      <c r="CWL48" s="200"/>
      <c r="CWM48" s="200"/>
      <c r="CWN48" s="201"/>
      <c r="CWO48" s="200"/>
      <c r="CWP48" s="200"/>
      <c r="CWQ48" s="200"/>
      <c r="CWR48" s="200"/>
      <c r="CWS48" s="200"/>
      <c r="CWT48" s="200"/>
      <c r="CWU48" s="200"/>
      <c r="CWV48" s="200"/>
      <c r="CWW48" s="200"/>
      <c r="CWX48" s="200"/>
      <c r="CWY48" s="200"/>
      <c r="CWZ48" s="201"/>
      <c r="CXA48" s="200"/>
      <c r="CXB48" s="200"/>
      <c r="CXC48" s="200"/>
      <c r="CXD48" s="200"/>
      <c r="CXE48" s="200"/>
      <c r="CXF48" s="200"/>
      <c r="CXG48" s="200"/>
      <c r="CXH48" s="200"/>
      <c r="CXI48" s="200"/>
      <c r="CXJ48" s="200"/>
      <c r="CXK48" s="200"/>
      <c r="CXL48" s="201"/>
      <c r="CXM48" s="200"/>
      <c r="CXN48" s="200"/>
      <c r="CXO48" s="200"/>
      <c r="CXP48" s="200"/>
      <c r="CXQ48" s="200"/>
      <c r="CXR48" s="200"/>
      <c r="CXS48" s="200"/>
      <c r="CXT48" s="200"/>
      <c r="CXU48" s="200"/>
      <c r="CXV48" s="200"/>
      <c r="CXW48" s="200"/>
      <c r="CXX48" s="201"/>
      <c r="CXY48" s="200"/>
      <c r="CXZ48" s="200"/>
      <c r="CYA48" s="200"/>
      <c r="CYB48" s="200"/>
      <c r="CYC48" s="200"/>
      <c r="CYD48" s="200"/>
      <c r="CYE48" s="200"/>
      <c r="CYF48" s="200"/>
      <c r="CYG48" s="200"/>
      <c r="CYH48" s="200"/>
      <c r="CYI48" s="200"/>
      <c r="CYJ48" s="201"/>
      <c r="CYK48" s="200"/>
      <c r="CYL48" s="200"/>
      <c r="CYM48" s="200"/>
      <c r="CYN48" s="200"/>
      <c r="CYO48" s="200"/>
      <c r="CYP48" s="200"/>
      <c r="CYQ48" s="200"/>
      <c r="CYR48" s="200"/>
      <c r="CYS48" s="200"/>
      <c r="CYT48" s="200"/>
      <c r="CYU48" s="200"/>
      <c r="CYV48" s="201"/>
      <c r="CYW48" s="200"/>
      <c r="CYX48" s="200"/>
      <c r="CYY48" s="200"/>
      <c r="CYZ48" s="200"/>
      <c r="CZA48" s="200"/>
      <c r="CZB48" s="200"/>
      <c r="CZC48" s="200"/>
      <c r="CZD48" s="200"/>
      <c r="CZE48" s="200"/>
      <c r="CZF48" s="200"/>
      <c r="CZG48" s="200"/>
      <c r="CZH48" s="201"/>
      <c r="CZI48" s="200"/>
      <c r="CZJ48" s="200"/>
      <c r="CZK48" s="200"/>
      <c r="CZL48" s="200"/>
      <c r="CZM48" s="200"/>
      <c r="CZN48" s="200"/>
      <c r="CZO48" s="200"/>
      <c r="CZP48" s="200"/>
      <c r="CZQ48" s="200"/>
      <c r="CZR48" s="200"/>
      <c r="CZS48" s="200"/>
      <c r="CZT48" s="201"/>
      <c r="CZU48" s="200"/>
      <c r="CZV48" s="200"/>
      <c r="CZW48" s="200"/>
      <c r="CZX48" s="200"/>
      <c r="CZY48" s="200"/>
      <c r="CZZ48" s="200"/>
      <c r="DAA48" s="200"/>
      <c r="DAB48" s="200"/>
      <c r="DAC48" s="200"/>
      <c r="DAD48" s="200"/>
      <c r="DAE48" s="200"/>
      <c r="DAF48" s="201"/>
      <c r="DAG48" s="200"/>
      <c r="DAH48" s="200"/>
      <c r="DAI48" s="200"/>
      <c r="DAJ48" s="200"/>
      <c r="DAK48" s="200"/>
      <c r="DAL48" s="200"/>
      <c r="DAM48" s="200"/>
      <c r="DAN48" s="200"/>
      <c r="DAO48" s="200"/>
      <c r="DAP48" s="200"/>
      <c r="DAQ48" s="200"/>
      <c r="DAR48" s="201"/>
      <c r="DAS48" s="200"/>
      <c r="DAT48" s="200"/>
      <c r="DAU48" s="200"/>
      <c r="DAV48" s="200"/>
      <c r="DAW48" s="200"/>
      <c r="DAX48" s="200"/>
      <c r="DAY48" s="200"/>
      <c r="DAZ48" s="200"/>
      <c r="DBA48" s="200"/>
      <c r="DBB48" s="200"/>
      <c r="DBC48" s="200"/>
      <c r="DBD48" s="201"/>
      <c r="DBE48" s="200"/>
      <c r="DBF48" s="200"/>
      <c r="DBG48" s="200"/>
      <c r="DBH48" s="200"/>
      <c r="DBI48" s="200"/>
      <c r="DBJ48" s="200"/>
      <c r="DBK48" s="200"/>
      <c r="DBL48" s="200"/>
      <c r="DBM48" s="200"/>
      <c r="DBN48" s="200"/>
      <c r="DBO48" s="200"/>
      <c r="DBP48" s="201"/>
      <c r="DBQ48" s="200"/>
      <c r="DBR48" s="200"/>
      <c r="DBS48" s="200"/>
      <c r="DBT48" s="200"/>
      <c r="DBU48" s="200"/>
      <c r="DBV48" s="200"/>
      <c r="DBW48" s="200"/>
      <c r="DBX48" s="200"/>
      <c r="DBY48" s="200"/>
      <c r="DBZ48" s="200"/>
      <c r="DCA48" s="200"/>
      <c r="DCB48" s="201"/>
      <c r="DCC48" s="200"/>
      <c r="DCD48" s="200"/>
      <c r="DCE48" s="200"/>
      <c r="DCF48" s="200"/>
      <c r="DCG48" s="200"/>
      <c r="DCH48" s="200"/>
      <c r="DCI48" s="200"/>
      <c r="DCJ48" s="200"/>
      <c r="DCK48" s="200"/>
      <c r="DCL48" s="200"/>
      <c r="DCM48" s="200"/>
      <c r="DCN48" s="201"/>
      <c r="DCO48" s="200"/>
      <c r="DCP48" s="200"/>
      <c r="DCQ48" s="200"/>
      <c r="DCR48" s="200"/>
      <c r="DCS48" s="200"/>
      <c r="DCT48" s="200"/>
      <c r="DCU48" s="200"/>
      <c r="DCV48" s="200"/>
      <c r="DCW48" s="200"/>
      <c r="DCX48" s="200"/>
      <c r="DCY48" s="200"/>
      <c r="DCZ48" s="201"/>
      <c r="DDA48" s="200"/>
      <c r="DDB48" s="200"/>
      <c r="DDC48" s="200"/>
      <c r="DDD48" s="200"/>
      <c r="DDE48" s="200"/>
      <c r="DDF48" s="200"/>
      <c r="DDG48" s="200"/>
      <c r="DDH48" s="200"/>
      <c r="DDI48" s="200"/>
      <c r="DDJ48" s="200"/>
      <c r="DDK48" s="200"/>
      <c r="DDL48" s="201"/>
      <c r="DDM48" s="200"/>
      <c r="DDN48" s="200"/>
      <c r="DDO48" s="200"/>
      <c r="DDP48" s="200"/>
      <c r="DDQ48" s="200"/>
      <c r="DDR48" s="200"/>
      <c r="DDS48" s="200"/>
      <c r="DDT48" s="200"/>
      <c r="DDU48" s="200"/>
      <c r="DDV48" s="200"/>
      <c r="DDW48" s="200"/>
      <c r="DDX48" s="201"/>
      <c r="DDY48" s="200"/>
      <c r="DDZ48" s="200"/>
      <c r="DEA48" s="200"/>
      <c r="DEB48" s="200"/>
      <c r="DEC48" s="200"/>
      <c r="DED48" s="200"/>
      <c r="DEE48" s="200"/>
      <c r="DEF48" s="200"/>
      <c r="DEG48" s="200"/>
      <c r="DEH48" s="200"/>
      <c r="DEI48" s="200"/>
      <c r="DEJ48" s="201"/>
      <c r="DEK48" s="200"/>
      <c r="DEL48" s="200"/>
      <c r="DEM48" s="200"/>
      <c r="DEN48" s="200"/>
      <c r="DEO48" s="200"/>
      <c r="DEP48" s="200"/>
      <c r="DEQ48" s="200"/>
      <c r="DER48" s="200"/>
      <c r="DES48" s="200"/>
      <c r="DET48" s="200"/>
      <c r="DEU48" s="200"/>
      <c r="DEV48" s="201"/>
      <c r="DEW48" s="200"/>
      <c r="DEX48" s="200"/>
      <c r="DEY48" s="200"/>
      <c r="DEZ48" s="200"/>
      <c r="DFA48" s="200"/>
      <c r="DFB48" s="200"/>
      <c r="DFC48" s="200"/>
      <c r="DFD48" s="200"/>
      <c r="DFE48" s="200"/>
      <c r="DFF48" s="200"/>
      <c r="DFG48" s="200"/>
      <c r="DFH48" s="201"/>
      <c r="DFI48" s="200"/>
      <c r="DFJ48" s="200"/>
      <c r="DFK48" s="200"/>
      <c r="DFL48" s="200"/>
      <c r="DFM48" s="200"/>
      <c r="DFN48" s="200"/>
      <c r="DFO48" s="200"/>
      <c r="DFP48" s="200"/>
      <c r="DFQ48" s="200"/>
      <c r="DFR48" s="200"/>
      <c r="DFS48" s="200"/>
      <c r="DFT48" s="201"/>
      <c r="DFU48" s="200"/>
      <c r="DFV48" s="200"/>
      <c r="DFW48" s="200"/>
      <c r="DFX48" s="200"/>
      <c r="DFY48" s="200"/>
      <c r="DFZ48" s="200"/>
      <c r="DGA48" s="200"/>
      <c r="DGB48" s="200"/>
      <c r="DGC48" s="200"/>
      <c r="DGD48" s="200"/>
      <c r="DGE48" s="200"/>
      <c r="DGF48" s="201"/>
      <c r="DGG48" s="200"/>
      <c r="DGH48" s="200"/>
      <c r="DGI48" s="200"/>
      <c r="DGJ48" s="200"/>
      <c r="DGK48" s="200"/>
      <c r="DGL48" s="200"/>
      <c r="DGM48" s="200"/>
      <c r="DGN48" s="200"/>
      <c r="DGO48" s="200"/>
      <c r="DGP48" s="200"/>
      <c r="DGQ48" s="200"/>
      <c r="DGR48" s="201"/>
      <c r="DGS48" s="200"/>
      <c r="DGT48" s="200"/>
      <c r="DGU48" s="200"/>
      <c r="DGV48" s="200"/>
      <c r="DGW48" s="200"/>
      <c r="DGX48" s="200"/>
      <c r="DGY48" s="200"/>
      <c r="DGZ48" s="200"/>
      <c r="DHA48" s="200"/>
      <c r="DHB48" s="200"/>
      <c r="DHC48" s="200"/>
      <c r="DHD48" s="201"/>
      <c r="DHE48" s="200"/>
      <c r="DHF48" s="200"/>
      <c r="DHG48" s="200"/>
      <c r="DHH48" s="200"/>
      <c r="DHI48" s="200"/>
      <c r="DHJ48" s="200"/>
      <c r="DHK48" s="200"/>
      <c r="DHL48" s="200"/>
      <c r="DHM48" s="200"/>
      <c r="DHN48" s="200"/>
      <c r="DHO48" s="200"/>
      <c r="DHP48" s="201"/>
      <c r="DHQ48" s="200"/>
      <c r="DHR48" s="200"/>
      <c r="DHS48" s="200"/>
      <c r="DHT48" s="200"/>
      <c r="DHU48" s="200"/>
      <c r="DHV48" s="200"/>
      <c r="DHW48" s="200"/>
      <c r="DHX48" s="200"/>
      <c r="DHY48" s="200"/>
      <c r="DHZ48" s="200"/>
      <c r="DIA48" s="200"/>
      <c r="DIB48" s="201"/>
      <c r="DIC48" s="200"/>
      <c r="DID48" s="200"/>
      <c r="DIE48" s="200"/>
      <c r="DIF48" s="200"/>
      <c r="DIG48" s="200"/>
      <c r="DIH48" s="200"/>
      <c r="DII48" s="200"/>
      <c r="DIJ48" s="200"/>
      <c r="DIK48" s="200"/>
      <c r="DIL48" s="200"/>
      <c r="DIM48" s="200"/>
      <c r="DIN48" s="201"/>
      <c r="DIO48" s="200"/>
      <c r="DIP48" s="200"/>
      <c r="DIQ48" s="200"/>
      <c r="DIR48" s="200"/>
      <c r="DIS48" s="200"/>
      <c r="DIT48" s="200"/>
      <c r="DIU48" s="200"/>
      <c r="DIV48" s="200"/>
      <c r="DIW48" s="200"/>
      <c r="DIX48" s="200"/>
      <c r="DIY48" s="200"/>
      <c r="DIZ48" s="201"/>
      <c r="DJA48" s="200"/>
      <c r="DJB48" s="200"/>
      <c r="DJC48" s="200"/>
      <c r="DJD48" s="200"/>
      <c r="DJE48" s="200"/>
      <c r="DJF48" s="200"/>
      <c r="DJG48" s="200"/>
      <c r="DJH48" s="200"/>
      <c r="DJI48" s="200"/>
      <c r="DJJ48" s="200"/>
      <c r="DJK48" s="200"/>
      <c r="DJL48" s="201"/>
      <c r="DJM48" s="200"/>
      <c r="DJN48" s="200"/>
      <c r="DJO48" s="200"/>
      <c r="DJP48" s="200"/>
      <c r="DJQ48" s="200"/>
      <c r="DJR48" s="200"/>
      <c r="DJS48" s="200"/>
      <c r="DJT48" s="200"/>
      <c r="DJU48" s="200"/>
      <c r="DJV48" s="200"/>
      <c r="DJW48" s="200"/>
      <c r="DJX48" s="201"/>
      <c r="DJY48" s="200"/>
      <c r="DJZ48" s="200"/>
      <c r="DKA48" s="200"/>
      <c r="DKB48" s="200"/>
      <c r="DKC48" s="200"/>
      <c r="DKD48" s="200"/>
      <c r="DKE48" s="200"/>
      <c r="DKF48" s="200"/>
      <c r="DKG48" s="200"/>
      <c r="DKH48" s="200"/>
      <c r="DKI48" s="200"/>
      <c r="DKJ48" s="201"/>
      <c r="DKK48" s="200"/>
      <c r="DKL48" s="200"/>
      <c r="DKM48" s="200"/>
      <c r="DKN48" s="200"/>
      <c r="DKO48" s="200"/>
      <c r="DKP48" s="200"/>
      <c r="DKQ48" s="200"/>
      <c r="DKR48" s="200"/>
      <c r="DKS48" s="200"/>
      <c r="DKT48" s="200"/>
      <c r="DKU48" s="200"/>
      <c r="DKV48" s="201"/>
      <c r="DKW48" s="200"/>
      <c r="DKX48" s="200"/>
      <c r="DKY48" s="200"/>
      <c r="DKZ48" s="200"/>
      <c r="DLA48" s="200"/>
      <c r="DLB48" s="200"/>
      <c r="DLC48" s="200"/>
      <c r="DLD48" s="200"/>
      <c r="DLE48" s="200"/>
      <c r="DLF48" s="200"/>
      <c r="DLG48" s="200"/>
      <c r="DLH48" s="201"/>
      <c r="DLI48" s="200"/>
      <c r="DLJ48" s="200"/>
      <c r="DLK48" s="200"/>
      <c r="DLL48" s="200"/>
      <c r="DLM48" s="200"/>
      <c r="DLN48" s="200"/>
      <c r="DLO48" s="200"/>
      <c r="DLP48" s="200"/>
      <c r="DLQ48" s="200"/>
      <c r="DLR48" s="200"/>
      <c r="DLS48" s="200"/>
      <c r="DLT48" s="201"/>
      <c r="DLU48" s="200"/>
      <c r="DLV48" s="200"/>
      <c r="DLW48" s="200"/>
      <c r="DLX48" s="200"/>
      <c r="DLY48" s="200"/>
      <c r="DLZ48" s="200"/>
      <c r="DMA48" s="200"/>
      <c r="DMB48" s="200"/>
      <c r="DMC48" s="200"/>
      <c r="DMD48" s="200"/>
      <c r="DME48" s="200"/>
      <c r="DMF48" s="201"/>
      <c r="DMG48" s="200"/>
      <c r="DMH48" s="200"/>
      <c r="DMI48" s="200"/>
      <c r="DMJ48" s="200"/>
      <c r="DMK48" s="200"/>
      <c r="DML48" s="200"/>
      <c r="DMM48" s="200"/>
      <c r="DMN48" s="200"/>
      <c r="DMO48" s="200"/>
      <c r="DMP48" s="200"/>
      <c r="DMQ48" s="200"/>
      <c r="DMR48" s="201"/>
      <c r="DMS48" s="200"/>
      <c r="DMT48" s="200"/>
      <c r="DMU48" s="200"/>
      <c r="DMV48" s="200"/>
      <c r="DMW48" s="200"/>
      <c r="DMX48" s="200"/>
      <c r="DMY48" s="200"/>
      <c r="DMZ48" s="200"/>
      <c r="DNA48" s="200"/>
      <c r="DNB48" s="200"/>
      <c r="DNC48" s="200"/>
      <c r="DND48" s="201"/>
      <c r="DNE48" s="200"/>
      <c r="DNF48" s="200"/>
      <c r="DNG48" s="200"/>
      <c r="DNH48" s="200"/>
      <c r="DNI48" s="200"/>
      <c r="DNJ48" s="200"/>
      <c r="DNK48" s="200"/>
      <c r="DNL48" s="200"/>
      <c r="DNM48" s="200"/>
      <c r="DNN48" s="200"/>
      <c r="DNO48" s="200"/>
      <c r="DNP48" s="201"/>
      <c r="DNQ48" s="200"/>
      <c r="DNR48" s="200"/>
      <c r="DNS48" s="200"/>
      <c r="DNT48" s="200"/>
      <c r="DNU48" s="200"/>
      <c r="DNV48" s="200"/>
      <c r="DNW48" s="200"/>
      <c r="DNX48" s="200"/>
      <c r="DNY48" s="200"/>
      <c r="DNZ48" s="200"/>
      <c r="DOA48" s="200"/>
      <c r="DOB48" s="201"/>
      <c r="DOC48" s="200"/>
      <c r="DOD48" s="200"/>
      <c r="DOE48" s="200"/>
      <c r="DOF48" s="200"/>
      <c r="DOG48" s="200"/>
      <c r="DOH48" s="200"/>
      <c r="DOI48" s="200"/>
      <c r="DOJ48" s="200"/>
      <c r="DOK48" s="200"/>
      <c r="DOL48" s="200"/>
      <c r="DOM48" s="200"/>
      <c r="DON48" s="201"/>
      <c r="DOO48" s="200"/>
      <c r="DOP48" s="200"/>
      <c r="DOQ48" s="200"/>
      <c r="DOR48" s="200"/>
      <c r="DOS48" s="200"/>
      <c r="DOT48" s="200"/>
      <c r="DOU48" s="200"/>
      <c r="DOV48" s="200"/>
      <c r="DOW48" s="200"/>
      <c r="DOX48" s="200"/>
      <c r="DOY48" s="200"/>
      <c r="DOZ48" s="201"/>
      <c r="DPA48" s="200"/>
      <c r="DPB48" s="200"/>
      <c r="DPC48" s="200"/>
      <c r="DPD48" s="200"/>
      <c r="DPE48" s="200"/>
      <c r="DPF48" s="200"/>
      <c r="DPG48" s="200"/>
      <c r="DPH48" s="200"/>
      <c r="DPI48" s="200"/>
      <c r="DPJ48" s="200"/>
      <c r="DPK48" s="200"/>
      <c r="DPL48" s="201"/>
      <c r="DPM48" s="200"/>
      <c r="DPN48" s="200"/>
      <c r="DPO48" s="200"/>
      <c r="DPP48" s="200"/>
      <c r="DPQ48" s="200"/>
      <c r="DPR48" s="200"/>
      <c r="DPS48" s="200"/>
      <c r="DPT48" s="200"/>
      <c r="DPU48" s="200"/>
      <c r="DPV48" s="200"/>
      <c r="DPW48" s="200"/>
      <c r="DPX48" s="201"/>
      <c r="DPY48" s="200"/>
      <c r="DPZ48" s="200"/>
      <c r="DQA48" s="200"/>
      <c r="DQB48" s="200"/>
      <c r="DQC48" s="200"/>
      <c r="DQD48" s="200"/>
      <c r="DQE48" s="200"/>
      <c r="DQF48" s="200"/>
      <c r="DQG48" s="200"/>
      <c r="DQH48" s="200"/>
      <c r="DQI48" s="200"/>
      <c r="DQJ48" s="201"/>
      <c r="DQK48" s="200"/>
      <c r="DQL48" s="200"/>
      <c r="DQM48" s="200"/>
      <c r="DQN48" s="200"/>
      <c r="DQO48" s="200"/>
      <c r="DQP48" s="200"/>
      <c r="DQQ48" s="200"/>
      <c r="DQR48" s="200"/>
      <c r="DQS48" s="200"/>
      <c r="DQT48" s="200"/>
      <c r="DQU48" s="200"/>
      <c r="DQV48" s="201"/>
      <c r="DQW48" s="200"/>
      <c r="DQX48" s="200"/>
      <c r="DQY48" s="200"/>
      <c r="DQZ48" s="200"/>
      <c r="DRA48" s="200"/>
      <c r="DRB48" s="200"/>
      <c r="DRC48" s="200"/>
      <c r="DRD48" s="200"/>
      <c r="DRE48" s="200"/>
      <c r="DRF48" s="200"/>
      <c r="DRG48" s="200"/>
      <c r="DRH48" s="201"/>
      <c r="DRI48" s="200"/>
      <c r="DRJ48" s="200"/>
      <c r="DRK48" s="200"/>
      <c r="DRL48" s="200"/>
      <c r="DRM48" s="200"/>
      <c r="DRN48" s="200"/>
      <c r="DRO48" s="200"/>
      <c r="DRP48" s="200"/>
      <c r="DRQ48" s="200"/>
      <c r="DRR48" s="200"/>
      <c r="DRS48" s="200"/>
      <c r="DRT48" s="201"/>
      <c r="DRU48" s="200"/>
      <c r="DRV48" s="200"/>
      <c r="DRW48" s="200"/>
      <c r="DRX48" s="200"/>
      <c r="DRY48" s="200"/>
      <c r="DRZ48" s="200"/>
      <c r="DSA48" s="200"/>
      <c r="DSB48" s="200"/>
      <c r="DSC48" s="200"/>
      <c r="DSD48" s="200"/>
      <c r="DSE48" s="200"/>
      <c r="DSF48" s="201"/>
      <c r="DSG48" s="200"/>
      <c r="DSH48" s="200"/>
      <c r="DSI48" s="200"/>
      <c r="DSJ48" s="200"/>
      <c r="DSK48" s="200"/>
      <c r="DSL48" s="200"/>
      <c r="DSM48" s="200"/>
      <c r="DSN48" s="200"/>
      <c r="DSO48" s="200"/>
      <c r="DSP48" s="200"/>
      <c r="DSQ48" s="200"/>
      <c r="DSR48" s="201"/>
      <c r="DSS48" s="200"/>
      <c r="DST48" s="200"/>
      <c r="DSU48" s="200"/>
      <c r="DSV48" s="200"/>
      <c r="DSW48" s="200"/>
      <c r="DSX48" s="200"/>
      <c r="DSY48" s="200"/>
      <c r="DSZ48" s="200"/>
      <c r="DTA48" s="200"/>
      <c r="DTB48" s="200"/>
      <c r="DTC48" s="200"/>
      <c r="DTD48" s="201"/>
      <c r="DTE48" s="200"/>
      <c r="DTF48" s="200"/>
      <c r="DTG48" s="200"/>
      <c r="DTH48" s="200"/>
      <c r="DTI48" s="200"/>
      <c r="DTJ48" s="200"/>
      <c r="DTK48" s="200"/>
      <c r="DTL48" s="200"/>
      <c r="DTM48" s="200"/>
      <c r="DTN48" s="200"/>
      <c r="DTO48" s="200"/>
      <c r="DTP48" s="201"/>
      <c r="DTQ48" s="200"/>
      <c r="DTR48" s="200"/>
      <c r="DTS48" s="200"/>
      <c r="DTT48" s="200"/>
      <c r="DTU48" s="200"/>
      <c r="DTV48" s="200"/>
      <c r="DTW48" s="200"/>
      <c r="DTX48" s="200"/>
      <c r="DTY48" s="200"/>
      <c r="DTZ48" s="200"/>
      <c r="DUA48" s="200"/>
      <c r="DUB48" s="201"/>
      <c r="DUC48" s="200"/>
      <c r="DUD48" s="200"/>
      <c r="DUE48" s="200"/>
      <c r="DUF48" s="200"/>
      <c r="DUG48" s="200"/>
      <c r="DUH48" s="200"/>
      <c r="DUI48" s="200"/>
      <c r="DUJ48" s="200"/>
      <c r="DUK48" s="200"/>
      <c r="DUL48" s="200"/>
      <c r="DUM48" s="200"/>
      <c r="DUN48" s="201"/>
      <c r="DUO48" s="200"/>
      <c r="DUP48" s="200"/>
      <c r="DUQ48" s="200"/>
      <c r="DUR48" s="200"/>
      <c r="DUS48" s="200"/>
      <c r="DUT48" s="200"/>
      <c r="DUU48" s="200"/>
      <c r="DUV48" s="200"/>
      <c r="DUW48" s="200"/>
      <c r="DUX48" s="200"/>
      <c r="DUY48" s="200"/>
      <c r="DUZ48" s="201"/>
      <c r="DVA48" s="200"/>
      <c r="DVB48" s="200"/>
      <c r="DVC48" s="200"/>
      <c r="DVD48" s="200"/>
      <c r="DVE48" s="200"/>
      <c r="DVF48" s="200"/>
      <c r="DVG48" s="200"/>
      <c r="DVH48" s="200"/>
      <c r="DVI48" s="200"/>
      <c r="DVJ48" s="200"/>
      <c r="DVK48" s="200"/>
      <c r="DVL48" s="201"/>
      <c r="DVM48" s="200"/>
      <c r="DVN48" s="200"/>
      <c r="DVO48" s="200"/>
      <c r="DVP48" s="200"/>
      <c r="DVQ48" s="200"/>
      <c r="DVR48" s="200"/>
      <c r="DVS48" s="200"/>
      <c r="DVT48" s="200"/>
      <c r="DVU48" s="200"/>
      <c r="DVV48" s="200"/>
      <c r="DVW48" s="200"/>
      <c r="DVX48" s="201"/>
      <c r="DVY48" s="200"/>
      <c r="DVZ48" s="200"/>
      <c r="DWA48" s="200"/>
      <c r="DWB48" s="200"/>
      <c r="DWC48" s="200"/>
      <c r="DWD48" s="200"/>
      <c r="DWE48" s="200"/>
      <c r="DWF48" s="200"/>
      <c r="DWG48" s="200"/>
      <c r="DWH48" s="200"/>
      <c r="DWI48" s="200"/>
      <c r="DWJ48" s="201"/>
      <c r="DWK48" s="200"/>
      <c r="DWL48" s="200"/>
      <c r="DWM48" s="200"/>
      <c r="DWN48" s="200"/>
      <c r="DWO48" s="200"/>
      <c r="DWP48" s="200"/>
      <c r="DWQ48" s="200"/>
      <c r="DWR48" s="200"/>
      <c r="DWS48" s="200"/>
      <c r="DWT48" s="200"/>
      <c r="DWU48" s="200"/>
      <c r="DWV48" s="201"/>
      <c r="DWW48" s="200"/>
      <c r="DWX48" s="200"/>
      <c r="DWY48" s="200"/>
      <c r="DWZ48" s="200"/>
      <c r="DXA48" s="200"/>
      <c r="DXB48" s="200"/>
      <c r="DXC48" s="200"/>
      <c r="DXD48" s="200"/>
      <c r="DXE48" s="200"/>
      <c r="DXF48" s="200"/>
      <c r="DXG48" s="200"/>
      <c r="DXH48" s="201"/>
      <c r="DXI48" s="200"/>
      <c r="DXJ48" s="200"/>
      <c r="DXK48" s="200"/>
      <c r="DXL48" s="200"/>
      <c r="DXM48" s="200"/>
      <c r="DXN48" s="200"/>
      <c r="DXO48" s="200"/>
      <c r="DXP48" s="200"/>
      <c r="DXQ48" s="200"/>
      <c r="DXR48" s="200"/>
      <c r="DXS48" s="200"/>
      <c r="DXT48" s="201"/>
      <c r="DXU48" s="200"/>
      <c r="DXV48" s="200"/>
      <c r="DXW48" s="200"/>
      <c r="DXX48" s="200"/>
      <c r="DXY48" s="200"/>
      <c r="DXZ48" s="200"/>
      <c r="DYA48" s="200"/>
      <c r="DYB48" s="200"/>
      <c r="DYC48" s="200"/>
      <c r="DYD48" s="200"/>
      <c r="DYE48" s="200"/>
      <c r="DYF48" s="201"/>
      <c r="DYG48" s="200"/>
      <c r="DYH48" s="200"/>
      <c r="DYI48" s="200"/>
      <c r="DYJ48" s="200"/>
      <c r="DYK48" s="200"/>
      <c r="DYL48" s="200"/>
      <c r="DYM48" s="200"/>
      <c r="DYN48" s="200"/>
      <c r="DYO48" s="200"/>
      <c r="DYP48" s="200"/>
      <c r="DYQ48" s="200"/>
      <c r="DYR48" s="201"/>
      <c r="DYS48" s="200"/>
      <c r="DYT48" s="200"/>
      <c r="DYU48" s="200"/>
      <c r="DYV48" s="200"/>
      <c r="DYW48" s="200"/>
      <c r="DYX48" s="200"/>
      <c r="DYY48" s="200"/>
      <c r="DYZ48" s="200"/>
      <c r="DZA48" s="200"/>
      <c r="DZB48" s="200"/>
      <c r="DZC48" s="200"/>
      <c r="DZD48" s="201"/>
      <c r="DZE48" s="200"/>
      <c r="DZF48" s="200"/>
      <c r="DZG48" s="200"/>
      <c r="DZH48" s="200"/>
      <c r="DZI48" s="200"/>
      <c r="DZJ48" s="200"/>
      <c r="DZK48" s="200"/>
      <c r="DZL48" s="200"/>
      <c r="DZM48" s="200"/>
      <c r="DZN48" s="200"/>
      <c r="DZO48" s="200"/>
      <c r="DZP48" s="201"/>
      <c r="DZQ48" s="200"/>
      <c r="DZR48" s="200"/>
      <c r="DZS48" s="200"/>
      <c r="DZT48" s="200"/>
      <c r="DZU48" s="200"/>
      <c r="DZV48" s="200"/>
      <c r="DZW48" s="200"/>
      <c r="DZX48" s="200"/>
      <c r="DZY48" s="200"/>
      <c r="DZZ48" s="200"/>
      <c r="EAA48" s="200"/>
      <c r="EAB48" s="201"/>
      <c r="EAC48" s="200"/>
      <c r="EAD48" s="200"/>
      <c r="EAE48" s="200"/>
      <c r="EAF48" s="200"/>
      <c r="EAG48" s="200"/>
      <c r="EAH48" s="200"/>
      <c r="EAI48" s="200"/>
      <c r="EAJ48" s="200"/>
      <c r="EAK48" s="200"/>
      <c r="EAL48" s="200"/>
      <c r="EAM48" s="200"/>
      <c r="EAN48" s="201"/>
      <c r="EAO48" s="200"/>
      <c r="EAP48" s="200"/>
      <c r="EAQ48" s="200"/>
      <c r="EAR48" s="200"/>
      <c r="EAS48" s="200"/>
      <c r="EAT48" s="200"/>
      <c r="EAU48" s="200"/>
      <c r="EAV48" s="200"/>
      <c r="EAW48" s="200"/>
      <c r="EAX48" s="200"/>
      <c r="EAY48" s="200"/>
      <c r="EAZ48" s="201"/>
      <c r="EBA48" s="200"/>
      <c r="EBB48" s="200"/>
      <c r="EBC48" s="200"/>
      <c r="EBD48" s="200"/>
      <c r="EBE48" s="200"/>
      <c r="EBF48" s="200"/>
      <c r="EBG48" s="200"/>
      <c r="EBH48" s="200"/>
      <c r="EBI48" s="200"/>
      <c r="EBJ48" s="200"/>
      <c r="EBK48" s="200"/>
      <c r="EBL48" s="201"/>
      <c r="EBM48" s="200"/>
      <c r="EBN48" s="200"/>
      <c r="EBO48" s="200"/>
      <c r="EBP48" s="200"/>
      <c r="EBQ48" s="200"/>
      <c r="EBR48" s="200"/>
      <c r="EBS48" s="200"/>
      <c r="EBT48" s="200"/>
      <c r="EBU48" s="200"/>
      <c r="EBV48" s="200"/>
      <c r="EBW48" s="200"/>
      <c r="EBX48" s="201"/>
      <c r="EBY48" s="200"/>
      <c r="EBZ48" s="200"/>
      <c r="ECA48" s="200"/>
      <c r="ECB48" s="200"/>
      <c r="ECC48" s="200"/>
      <c r="ECD48" s="200"/>
      <c r="ECE48" s="200"/>
      <c r="ECF48" s="200"/>
      <c r="ECG48" s="200"/>
      <c r="ECH48" s="200"/>
      <c r="ECI48" s="200"/>
      <c r="ECJ48" s="201"/>
      <c r="ECK48" s="200"/>
      <c r="ECL48" s="200"/>
      <c r="ECM48" s="200"/>
      <c r="ECN48" s="200"/>
      <c r="ECO48" s="200"/>
      <c r="ECP48" s="200"/>
      <c r="ECQ48" s="200"/>
      <c r="ECR48" s="200"/>
      <c r="ECS48" s="200"/>
      <c r="ECT48" s="200"/>
      <c r="ECU48" s="200"/>
      <c r="ECV48" s="201"/>
      <c r="ECW48" s="200"/>
      <c r="ECX48" s="200"/>
      <c r="ECY48" s="200"/>
      <c r="ECZ48" s="200"/>
      <c r="EDA48" s="200"/>
      <c r="EDB48" s="200"/>
      <c r="EDC48" s="200"/>
      <c r="EDD48" s="200"/>
      <c r="EDE48" s="200"/>
      <c r="EDF48" s="200"/>
      <c r="EDG48" s="200"/>
      <c r="EDH48" s="201"/>
      <c r="EDI48" s="200"/>
      <c r="EDJ48" s="200"/>
      <c r="EDK48" s="200"/>
      <c r="EDL48" s="200"/>
      <c r="EDM48" s="200"/>
      <c r="EDN48" s="200"/>
      <c r="EDO48" s="200"/>
      <c r="EDP48" s="200"/>
      <c r="EDQ48" s="200"/>
      <c r="EDR48" s="200"/>
      <c r="EDS48" s="200"/>
      <c r="EDT48" s="201"/>
      <c r="EDU48" s="200"/>
      <c r="EDV48" s="200"/>
      <c r="EDW48" s="200"/>
      <c r="EDX48" s="200"/>
      <c r="EDY48" s="200"/>
      <c r="EDZ48" s="200"/>
      <c r="EEA48" s="200"/>
      <c r="EEB48" s="200"/>
      <c r="EEC48" s="200"/>
      <c r="EED48" s="200"/>
      <c r="EEE48" s="200"/>
      <c r="EEF48" s="201"/>
      <c r="EEG48" s="200"/>
      <c r="EEH48" s="200"/>
      <c r="EEI48" s="200"/>
      <c r="EEJ48" s="200"/>
      <c r="EEK48" s="200"/>
      <c r="EEL48" s="200"/>
      <c r="EEM48" s="200"/>
      <c r="EEN48" s="200"/>
      <c r="EEO48" s="200"/>
      <c r="EEP48" s="200"/>
      <c r="EEQ48" s="200"/>
      <c r="EER48" s="201"/>
      <c r="EES48" s="200"/>
      <c r="EET48" s="200"/>
      <c r="EEU48" s="200"/>
      <c r="EEV48" s="200"/>
      <c r="EEW48" s="200"/>
      <c r="EEX48" s="200"/>
      <c r="EEY48" s="200"/>
      <c r="EEZ48" s="200"/>
      <c r="EFA48" s="200"/>
      <c r="EFB48" s="200"/>
      <c r="EFC48" s="200"/>
      <c r="EFD48" s="201"/>
      <c r="EFE48" s="200"/>
      <c r="EFF48" s="200"/>
      <c r="EFG48" s="200"/>
      <c r="EFH48" s="200"/>
      <c r="EFI48" s="200"/>
      <c r="EFJ48" s="200"/>
      <c r="EFK48" s="200"/>
      <c r="EFL48" s="200"/>
      <c r="EFM48" s="200"/>
      <c r="EFN48" s="200"/>
      <c r="EFO48" s="200"/>
      <c r="EFP48" s="201"/>
      <c r="EFQ48" s="200"/>
      <c r="EFR48" s="200"/>
      <c r="EFS48" s="200"/>
      <c r="EFT48" s="200"/>
      <c r="EFU48" s="200"/>
      <c r="EFV48" s="200"/>
      <c r="EFW48" s="200"/>
      <c r="EFX48" s="200"/>
      <c r="EFY48" s="200"/>
      <c r="EFZ48" s="200"/>
      <c r="EGA48" s="200"/>
      <c r="EGB48" s="201"/>
      <c r="EGC48" s="200"/>
      <c r="EGD48" s="200"/>
      <c r="EGE48" s="200"/>
      <c r="EGF48" s="200"/>
      <c r="EGG48" s="200"/>
      <c r="EGH48" s="200"/>
      <c r="EGI48" s="200"/>
      <c r="EGJ48" s="200"/>
      <c r="EGK48" s="200"/>
      <c r="EGL48" s="200"/>
      <c r="EGM48" s="200"/>
      <c r="EGN48" s="201"/>
      <c r="EGO48" s="200"/>
      <c r="EGP48" s="200"/>
      <c r="EGQ48" s="200"/>
      <c r="EGR48" s="200"/>
      <c r="EGS48" s="200"/>
      <c r="EGT48" s="200"/>
      <c r="EGU48" s="200"/>
      <c r="EGV48" s="200"/>
      <c r="EGW48" s="200"/>
      <c r="EGX48" s="200"/>
      <c r="EGY48" s="200"/>
      <c r="EGZ48" s="201"/>
      <c r="EHA48" s="200"/>
      <c r="EHB48" s="200"/>
      <c r="EHC48" s="200"/>
      <c r="EHD48" s="200"/>
      <c r="EHE48" s="200"/>
      <c r="EHF48" s="200"/>
      <c r="EHG48" s="200"/>
      <c r="EHH48" s="200"/>
      <c r="EHI48" s="200"/>
      <c r="EHJ48" s="200"/>
      <c r="EHK48" s="200"/>
      <c r="EHL48" s="201"/>
      <c r="EHM48" s="200"/>
      <c r="EHN48" s="200"/>
      <c r="EHO48" s="200"/>
      <c r="EHP48" s="200"/>
      <c r="EHQ48" s="200"/>
      <c r="EHR48" s="200"/>
      <c r="EHS48" s="200"/>
      <c r="EHT48" s="200"/>
      <c r="EHU48" s="200"/>
      <c r="EHV48" s="200"/>
      <c r="EHW48" s="200"/>
      <c r="EHX48" s="201"/>
      <c r="EHY48" s="200"/>
      <c r="EHZ48" s="200"/>
      <c r="EIA48" s="200"/>
      <c r="EIB48" s="200"/>
      <c r="EIC48" s="200"/>
      <c r="EID48" s="200"/>
      <c r="EIE48" s="200"/>
      <c r="EIF48" s="200"/>
      <c r="EIG48" s="200"/>
      <c r="EIH48" s="200"/>
      <c r="EII48" s="200"/>
      <c r="EIJ48" s="201"/>
      <c r="EIK48" s="200"/>
      <c r="EIL48" s="200"/>
      <c r="EIM48" s="200"/>
      <c r="EIN48" s="200"/>
      <c r="EIO48" s="200"/>
      <c r="EIP48" s="200"/>
      <c r="EIQ48" s="200"/>
      <c r="EIR48" s="200"/>
      <c r="EIS48" s="200"/>
      <c r="EIT48" s="200"/>
      <c r="EIU48" s="200"/>
      <c r="EIV48" s="201"/>
      <c r="EIW48" s="200"/>
      <c r="EIX48" s="200"/>
      <c r="EIY48" s="200"/>
      <c r="EIZ48" s="200"/>
      <c r="EJA48" s="200"/>
      <c r="EJB48" s="200"/>
      <c r="EJC48" s="200"/>
      <c r="EJD48" s="200"/>
      <c r="EJE48" s="200"/>
      <c r="EJF48" s="200"/>
      <c r="EJG48" s="200"/>
      <c r="EJH48" s="201"/>
      <c r="EJI48" s="200"/>
      <c r="EJJ48" s="200"/>
      <c r="EJK48" s="200"/>
      <c r="EJL48" s="200"/>
      <c r="EJM48" s="200"/>
      <c r="EJN48" s="200"/>
      <c r="EJO48" s="200"/>
      <c r="EJP48" s="200"/>
      <c r="EJQ48" s="200"/>
      <c r="EJR48" s="200"/>
      <c r="EJS48" s="200"/>
      <c r="EJT48" s="201"/>
      <c r="EJU48" s="200"/>
      <c r="EJV48" s="200"/>
      <c r="EJW48" s="200"/>
      <c r="EJX48" s="200"/>
      <c r="EJY48" s="200"/>
      <c r="EJZ48" s="200"/>
      <c r="EKA48" s="200"/>
      <c r="EKB48" s="200"/>
      <c r="EKC48" s="200"/>
      <c r="EKD48" s="200"/>
      <c r="EKE48" s="200"/>
      <c r="EKF48" s="201"/>
      <c r="EKG48" s="200"/>
      <c r="EKH48" s="200"/>
      <c r="EKI48" s="200"/>
      <c r="EKJ48" s="200"/>
      <c r="EKK48" s="200"/>
      <c r="EKL48" s="200"/>
      <c r="EKM48" s="200"/>
      <c r="EKN48" s="200"/>
      <c r="EKO48" s="200"/>
      <c r="EKP48" s="200"/>
      <c r="EKQ48" s="200"/>
      <c r="EKR48" s="201"/>
      <c r="EKS48" s="200"/>
      <c r="EKT48" s="200"/>
      <c r="EKU48" s="200"/>
      <c r="EKV48" s="200"/>
      <c r="EKW48" s="200"/>
      <c r="EKX48" s="200"/>
      <c r="EKY48" s="200"/>
      <c r="EKZ48" s="200"/>
      <c r="ELA48" s="200"/>
      <c r="ELB48" s="200"/>
      <c r="ELC48" s="200"/>
      <c r="ELD48" s="201"/>
      <c r="ELE48" s="200"/>
      <c r="ELF48" s="200"/>
      <c r="ELG48" s="200"/>
      <c r="ELH48" s="200"/>
      <c r="ELI48" s="200"/>
      <c r="ELJ48" s="200"/>
      <c r="ELK48" s="200"/>
      <c r="ELL48" s="200"/>
      <c r="ELM48" s="200"/>
      <c r="ELN48" s="200"/>
      <c r="ELO48" s="200"/>
      <c r="ELP48" s="201"/>
      <c r="ELQ48" s="200"/>
      <c r="ELR48" s="200"/>
      <c r="ELS48" s="200"/>
      <c r="ELT48" s="200"/>
      <c r="ELU48" s="200"/>
      <c r="ELV48" s="200"/>
      <c r="ELW48" s="200"/>
      <c r="ELX48" s="200"/>
      <c r="ELY48" s="200"/>
      <c r="ELZ48" s="200"/>
      <c r="EMA48" s="200"/>
      <c r="EMB48" s="201"/>
      <c r="EMC48" s="200"/>
      <c r="EMD48" s="200"/>
      <c r="EME48" s="200"/>
      <c r="EMF48" s="200"/>
      <c r="EMG48" s="200"/>
      <c r="EMH48" s="200"/>
      <c r="EMI48" s="200"/>
      <c r="EMJ48" s="200"/>
      <c r="EMK48" s="200"/>
      <c r="EML48" s="200"/>
      <c r="EMM48" s="200"/>
      <c r="EMN48" s="201"/>
      <c r="EMO48" s="200"/>
      <c r="EMP48" s="200"/>
      <c r="EMQ48" s="200"/>
      <c r="EMR48" s="200"/>
      <c r="EMS48" s="200"/>
      <c r="EMT48" s="200"/>
      <c r="EMU48" s="200"/>
      <c r="EMV48" s="200"/>
      <c r="EMW48" s="200"/>
      <c r="EMX48" s="200"/>
      <c r="EMY48" s="200"/>
      <c r="EMZ48" s="201"/>
      <c r="ENA48" s="200"/>
      <c r="ENB48" s="200"/>
      <c r="ENC48" s="200"/>
      <c r="END48" s="200"/>
      <c r="ENE48" s="200"/>
      <c r="ENF48" s="200"/>
      <c r="ENG48" s="200"/>
      <c r="ENH48" s="200"/>
      <c r="ENI48" s="200"/>
      <c r="ENJ48" s="200"/>
      <c r="ENK48" s="200"/>
      <c r="ENL48" s="201"/>
      <c r="ENM48" s="200"/>
      <c r="ENN48" s="200"/>
      <c r="ENO48" s="200"/>
      <c r="ENP48" s="200"/>
      <c r="ENQ48" s="200"/>
      <c r="ENR48" s="200"/>
      <c r="ENS48" s="200"/>
      <c r="ENT48" s="200"/>
      <c r="ENU48" s="200"/>
      <c r="ENV48" s="200"/>
      <c r="ENW48" s="200"/>
      <c r="ENX48" s="201"/>
      <c r="ENY48" s="200"/>
      <c r="ENZ48" s="200"/>
      <c r="EOA48" s="200"/>
      <c r="EOB48" s="200"/>
      <c r="EOC48" s="200"/>
      <c r="EOD48" s="200"/>
      <c r="EOE48" s="200"/>
      <c r="EOF48" s="200"/>
      <c r="EOG48" s="200"/>
      <c r="EOH48" s="200"/>
      <c r="EOI48" s="200"/>
      <c r="EOJ48" s="201"/>
      <c r="EOK48" s="200"/>
      <c r="EOL48" s="200"/>
      <c r="EOM48" s="200"/>
      <c r="EON48" s="200"/>
      <c r="EOO48" s="200"/>
      <c r="EOP48" s="200"/>
      <c r="EOQ48" s="200"/>
      <c r="EOR48" s="200"/>
      <c r="EOS48" s="200"/>
      <c r="EOT48" s="200"/>
      <c r="EOU48" s="200"/>
      <c r="EOV48" s="201"/>
      <c r="EOW48" s="200"/>
      <c r="EOX48" s="200"/>
      <c r="EOY48" s="200"/>
      <c r="EOZ48" s="200"/>
      <c r="EPA48" s="200"/>
      <c r="EPB48" s="200"/>
      <c r="EPC48" s="200"/>
      <c r="EPD48" s="200"/>
      <c r="EPE48" s="200"/>
      <c r="EPF48" s="200"/>
      <c r="EPG48" s="200"/>
      <c r="EPH48" s="201"/>
      <c r="EPI48" s="200"/>
      <c r="EPJ48" s="200"/>
      <c r="EPK48" s="200"/>
      <c r="EPL48" s="200"/>
      <c r="EPM48" s="200"/>
      <c r="EPN48" s="200"/>
      <c r="EPO48" s="200"/>
      <c r="EPP48" s="200"/>
      <c r="EPQ48" s="200"/>
      <c r="EPR48" s="200"/>
      <c r="EPS48" s="200"/>
      <c r="EPT48" s="201"/>
      <c r="EPU48" s="200"/>
      <c r="EPV48" s="200"/>
      <c r="EPW48" s="200"/>
      <c r="EPX48" s="200"/>
      <c r="EPY48" s="200"/>
      <c r="EPZ48" s="200"/>
      <c r="EQA48" s="200"/>
      <c r="EQB48" s="200"/>
      <c r="EQC48" s="200"/>
      <c r="EQD48" s="200"/>
      <c r="EQE48" s="200"/>
      <c r="EQF48" s="201"/>
      <c r="EQG48" s="200"/>
      <c r="EQH48" s="200"/>
      <c r="EQI48" s="200"/>
      <c r="EQJ48" s="200"/>
      <c r="EQK48" s="200"/>
      <c r="EQL48" s="200"/>
      <c r="EQM48" s="200"/>
      <c r="EQN48" s="200"/>
      <c r="EQO48" s="200"/>
      <c r="EQP48" s="200"/>
      <c r="EQQ48" s="200"/>
      <c r="EQR48" s="201"/>
      <c r="EQS48" s="200"/>
      <c r="EQT48" s="200"/>
      <c r="EQU48" s="200"/>
      <c r="EQV48" s="200"/>
      <c r="EQW48" s="200"/>
      <c r="EQX48" s="200"/>
      <c r="EQY48" s="200"/>
      <c r="EQZ48" s="200"/>
      <c r="ERA48" s="200"/>
      <c r="ERB48" s="200"/>
      <c r="ERC48" s="200"/>
      <c r="ERD48" s="201"/>
      <c r="ERE48" s="200"/>
      <c r="ERF48" s="200"/>
      <c r="ERG48" s="200"/>
      <c r="ERH48" s="200"/>
      <c r="ERI48" s="200"/>
      <c r="ERJ48" s="200"/>
      <c r="ERK48" s="200"/>
      <c r="ERL48" s="200"/>
      <c r="ERM48" s="200"/>
      <c r="ERN48" s="200"/>
      <c r="ERO48" s="200"/>
      <c r="ERP48" s="201"/>
      <c r="ERQ48" s="200"/>
      <c r="ERR48" s="200"/>
      <c r="ERS48" s="200"/>
      <c r="ERT48" s="200"/>
      <c r="ERU48" s="200"/>
      <c r="ERV48" s="200"/>
      <c r="ERW48" s="200"/>
      <c r="ERX48" s="200"/>
      <c r="ERY48" s="200"/>
      <c r="ERZ48" s="200"/>
      <c r="ESA48" s="200"/>
      <c r="ESB48" s="201"/>
      <c r="ESC48" s="200"/>
      <c r="ESD48" s="200"/>
      <c r="ESE48" s="200"/>
      <c r="ESF48" s="200"/>
      <c r="ESG48" s="200"/>
      <c r="ESH48" s="200"/>
      <c r="ESI48" s="200"/>
      <c r="ESJ48" s="200"/>
      <c r="ESK48" s="200"/>
      <c r="ESL48" s="200"/>
      <c r="ESM48" s="200"/>
      <c r="ESN48" s="201"/>
      <c r="ESO48" s="200"/>
      <c r="ESP48" s="200"/>
      <c r="ESQ48" s="200"/>
      <c r="ESR48" s="200"/>
      <c r="ESS48" s="200"/>
      <c r="EST48" s="200"/>
      <c r="ESU48" s="200"/>
      <c r="ESV48" s="200"/>
      <c r="ESW48" s="200"/>
      <c r="ESX48" s="200"/>
      <c r="ESY48" s="200"/>
      <c r="ESZ48" s="201"/>
      <c r="ETA48" s="200"/>
      <c r="ETB48" s="200"/>
      <c r="ETC48" s="200"/>
      <c r="ETD48" s="200"/>
      <c r="ETE48" s="200"/>
      <c r="ETF48" s="200"/>
      <c r="ETG48" s="200"/>
      <c r="ETH48" s="200"/>
      <c r="ETI48" s="200"/>
      <c r="ETJ48" s="200"/>
      <c r="ETK48" s="200"/>
      <c r="ETL48" s="201"/>
      <c r="ETM48" s="200"/>
      <c r="ETN48" s="200"/>
      <c r="ETO48" s="200"/>
      <c r="ETP48" s="200"/>
      <c r="ETQ48" s="200"/>
      <c r="ETR48" s="200"/>
      <c r="ETS48" s="200"/>
      <c r="ETT48" s="200"/>
      <c r="ETU48" s="200"/>
      <c r="ETV48" s="200"/>
      <c r="ETW48" s="200"/>
      <c r="ETX48" s="201"/>
      <c r="ETY48" s="200"/>
      <c r="ETZ48" s="200"/>
      <c r="EUA48" s="200"/>
      <c r="EUB48" s="200"/>
      <c r="EUC48" s="200"/>
      <c r="EUD48" s="200"/>
      <c r="EUE48" s="200"/>
      <c r="EUF48" s="200"/>
      <c r="EUG48" s="200"/>
      <c r="EUH48" s="200"/>
      <c r="EUI48" s="200"/>
      <c r="EUJ48" s="201"/>
      <c r="EUK48" s="200"/>
      <c r="EUL48" s="200"/>
      <c r="EUM48" s="200"/>
      <c r="EUN48" s="200"/>
      <c r="EUO48" s="200"/>
      <c r="EUP48" s="200"/>
      <c r="EUQ48" s="200"/>
      <c r="EUR48" s="200"/>
      <c r="EUS48" s="200"/>
      <c r="EUT48" s="200"/>
      <c r="EUU48" s="200"/>
      <c r="EUV48" s="201"/>
      <c r="EUW48" s="200"/>
      <c r="EUX48" s="200"/>
      <c r="EUY48" s="200"/>
      <c r="EUZ48" s="200"/>
      <c r="EVA48" s="200"/>
      <c r="EVB48" s="200"/>
      <c r="EVC48" s="200"/>
      <c r="EVD48" s="200"/>
      <c r="EVE48" s="200"/>
      <c r="EVF48" s="200"/>
      <c r="EVG48" s="200"/>
      <c r="EVH48" s="201"/>
      <c r="EVI48" s="200"/>
      <c r="EVJ48" s="200"/>
      <c r="EVK48" s="200"/>
      <c r="EVL48" s="200"/>
      <c r="EVM48" s="200"/>
      <c r="EVN48" s="200"/>
      <c r="EVO48" s="200"/>
      <c r="EVP48" s="200"/>
      <c r="EVQ48" s="200"/>
      <c r="EVR48" s="200"/>
      <c r="EVS48" s="200"/>
      <c r="EVT48" s="201"/>
      <c r="EVU48" s="200"/>
      <c r="EVV48" s="200"/>
      <c r="EVW48" s="200"/>
      <c r="EVX48" s="200"/>
      <c r="EVY48" s="200"/>
      <c r="EVZ48" s="200"/>
      <c r="EWA48" s="200"/>
      <c r="EWB48" s="200"/>
      <c r="EWC48" s="200"/>
      <c r="EWD48" s="200"/>
      <c r="EWE48" s="200"/>
      <c r="EWF48" s="201"/>
      <c r="EWG48" s="200"/>
      <c r="EWH48" s="200"/>
      <c r="EWI48" s="200"/>
      <c r="EWJ48" s="200"/>
      <c r="EWK48" s="200"/>
      <c r="EWL48" s="200"/>
      <c r="EWM48" s="200"/>
      <c r="EWN48" s="200"/>
      <c r="EWO48" s="200"/>
      <c r="EWP48" s="200"/>
      <c r="EWQ48" s="200"/>
      <c r="EWR48" s="201"/>
      <c r="EWS48" s="200"/>
      <c r="EWT48" s="200"/>
      <c r="EWU48" s="200"/>
      <c r="EWV48" s="200"/>
      <c r="EWW48" s="200"/>
      <c r="EWX48" s="200"/>
      <c r="EWY48" s="200"/>
      <c r="EWZ48" s="200"/>
      <c r="EXA48" s="200"/>
      <c r="EXB48" s="200"/>
      <c r="EXC48" s="200"/>
      <c r="EXD48" s="201"/>
      <c r="EXE48" s="200"/>
      <c r="EXF48" s="200"/>
      <c r="EXG48" s="200"/>
      <c r="EXH48" s="200"/>
      <c r="EXI48" s="200"/>
      <c r="EXJ48" s="200"/>
      <c r="EXK48" s="200"/>
      <c r="EXL48" s="200"/>
      <c r="EXM48" s="200"/>
      <c r="EXN48" s="200"/>
      <c r="EXO48" s="200"/>
      <c r="EXP48" s="201"/>
      <c r="EXQ48" s="200"/>
      <c r="EXR48" s="200"/>
      <c r="EXS48" s="200"/>
      <c r="EXT48" s="200"/>
      <c r="EXU48" s="200"/>
      <c r="EXV48" s="200"/>
      <c r="EXW48" s="200"/>
      <c r="EXX48" s="200"/>
      <c r="EXY48" s="200"/>
      <c r="EXZ48" s="200"/>
      <c r="EYA48" s="200"/>
      <c r="EYB48" s="201"/>
      <c r="EYC48" s="200"/>
      <c r="EYD48" s="200"/>
      <c r="EYE48" s="200"/>
      <c r="EYF48" s="200"/>
      <c r="EYG48" s="200"/>
      <c r="EYH48" s="200"/>
      <c r="EYI48" s="200"/>
      <c r="EYJ48" s="200"/>
      <c r="EYK48" s="200"/>
      <c r="EYL48" s="200"/>
      <c r="EYM48" s="200"/>
      <c r="EYN48" s="201"/>
      <c r="EYO48" s="200"/>
      <c r="EYP48" s="200"/>
      <c r="EYQ48" s="200"/>
      <c r="EYR48" s="200"/>
      <c r="EYS48" s="200"/>
      <c r="EYT48" s="200"/>
      <c r="EYU48" s="200"/>
      <c r="EYV48" s="200"/>
      <c r="EYW48" s="200"/>
      <c r="EYX48" s="200"/>
      <c r="EYY48" s="200"/>
      <c r="EYZ48" s="201"/>
      <c r="EZA48" s="200"/>
      <c r="EZB48" s="200"/>
      <c r="EZC48" s="200"/>
      <c r="EZD48" s="200"/>
      <c r="EZE48" s="200"/>
      <c r="EZF48" s="200"/>
      <c r="EZG48" s="200"/>
      <c r="EZH48" s="200"/>
      <c r="EZI48" s="200"/>
      <c r="EZJ48" s="200"/>
      <c r="EZK48" s="200"/>
      <c r="EZL48" s="201"/>
      <c r="EZM48" s="200"/>
      <c r="EZN48" s="200"/>
      <c r="EZO48" s="200"/>
      <c r="EZP48" s="200"/>
      <c r="EZQ48" s="200"/>
      <c r="EZR48" s="200"/>
      <c r="EZS48" s="200"/>
      <c r="EZT48" s="200"/>
      <c r="EZU48" s="200"/>
      <c r="EZV48" s="200"/>
      <c r="EZW48" s="200"/>
      <c r="EZX48" s="201"/>
      <c r="EZY48" s="200"/>
      <c r="EZZ48" s="200"/>
      <c r="FAA48" s="200"/>
      <c r="FAB48" s="200"/>
      <c r="FAC48" s="200"/>
      <c r="FAD48" s="200"/>
      <c r="FAE48" s="200"/>
      <c r="FAF48" s="200"/>
      <c r="FAG48" s="200"/>
      <c r="FAH48" s="200"/>
      <c r="FAI48" s="200"/>
      <c r="FAJ48" s="201"/>
      <c r="FAK48" s="200"/>
      <c r="FAL48" s="200"/>
      <c r="FAM48" s="200"/>
      <c r="FAN48" s="200"/>
      <c r="FAO48" s="200"/>
      <c r="FAP48" s="200"/>
      <c r="FAQ48" s="200"/>
      <c r="FAR48" s="200"/>
      <c r="FAS48" s="200"/>
      <c r="FAT48" s="200"/>
      <c r="FAU48" s="200"/>
      <c r="FAV48" s="201"/>
      <c r="FAW48" s="200"/>
      <c r="FAX48" s="200"/>
      <c r="FAY48" s="200"/>
      <c r="FAZ48" s="200"/>
      <c r="FBA48" s="200"/>
      <c r="FBB48" s="200"/>
      <c r="FBC48" s="200"/>
      <c r="FBD48" s="200"/>
      <c r="FBE48" s="200"/>
      <c r="FBF48" s="200"/>
      <c r="FBG48" s="200"/>
      <c r="FBH48" s="201"/>
      <c r="FBI48" s="200"/>
      <c r="FBJ48" s="200"/>
      <c r="FBK48" s="200"/>
      <c r="FBL48" s="200"/>
      <c r="FBM48" s="200"/>
      <c r="FBN48" s="200"/>
      <c r="FBO48" s="200"/>
      <c r="FBP48" s="200"/>
      <c r="FBQ48" s="200"/>
      <c r="FBR48" s="200"/>
      <c r="FBS48" s="200"/>
      <c r="FBT48" s="201"/>
      <c r="FBU48" s="200"/>
      <c r="FBV48" s="200"/>
      <c r="FBW48" s="200"/>
      <c r="FBX48" s="200"/>
      <c r="FBY48" s="200"/>
      <c r="FBZ48" s="200"/>
      <c r="FCA48" s="200"/>
      <c r="FCB48" s="200"/>
      <c r="FCC48" s="200"/>
      <c r="FCD48" s="200"/>
      <c r="FCE48" s="200"/>
      <c r="FCF48" s="201"/>
      <c r="FCG48" s="200"/>
      <c r="FCH48" s="200"/>
      <c r="FCI48" s="200"/>
      <c r="FCJ48" s="200"/>
      <c r="FCK48" s="200"/>
      <c r="FCL48" s="200"/>
      <c r="FCM48" s="200"/>
      <c r="FCN48" s="200"/>
      <c r="FCO48" s="200"/>
      <c r="FCP48" s="200"/>
      <c r="FCQ48" s="200"/>
      <c r="FCR48" s="201"/>
      <c r="FCS48" s="200"/>
      <c r="FCT48" s="200"/>
      <c r="FCU48" s="200"/>
      <c r="FCV48" s="200"/>
      <c r="FCW48" s="200"/>
      <c r="FCX48" s="200"/>
      <c r="FCY48" s="200"/>
      <c r="FCZ48" s="200"/>
      <c r="FDA48" s="200"/>
      <c r="FDB48" s="200"/>
      <c r="FDC48" s="200"/>
      <c r="FDD48" s="201"/>
      <c r="FDE48" s="200"/>
      <c r="FDF48" s="200"/>
      <c r="FDG48" s="200"/>
      <c r="FDH48" s="200"/>
      <c r="FDI48" s="200"/>
      <c r="FDJ48" s="200"/>
      <c r="FDK48" s="200"/>
      <c r="FDL48" s="200"/>
      <c r="FDM48" s="200"/>
      <c r="FDN48" s="200"/>
      <c r="FDO48" s="200"/>
      <c r="FDP48" s="201"/>
      <c r="FDQ48" s="200"/>
      <c r="FDR48" s="200"/>
      <c r="FDS48" s="200"/>
      <c r="FDT48" s="200"/>
      <c r="FDU48" s="200"/>
      <c r="FDV48" s="200"/>
      <c r="FDW48" s="200"/>
      <c r="FDX48" s="200"/>
      <c r="FDY48" s="200"/>
      <c r="FDZ48" s="200"/>
      <c r="FEA48" s="200"/>
      <c r="FEB48" s="201"/>
      <c r="FEC48" s="200"/>
      <c r="FED48" s="200"/>
      <c r="FEE48" s="200"/>
      <c r="FEF48" s="200"/>
      <c r="FEG48" s="200"/>
      <c r="FEH48" s="200"/>
      <c r="FEI48" s="200"/>
      <c r="FEJ48" s="200"/>
      <c r="FEK48" s="200"/>
      <c r="FEL48" s="200"/>
      <c r="FEM48" s="200"/>
      <c r="FEN48" s="201"/>
      <c r="FEO48" s="200"/>
      <c r="FEP48" s="200"/>
      <c r="FEQ48" s="200"/>
      <c r="FER48" s="200"/>
      <c r="FES48" s="200"/>
      <c r="FET48" s="200"/>
      <c r="FEU48" s="200"/>
      <c r="FEV48" s="200"/>
      <c r="FEW48" s="200"/>
      <c r="FEX48" s="200"/>
      <c r="FEY48" s="200"/>
      <c r="FEZ48" s="201"/>
      <c r="FFA48" s="200"/>
      <c r="FFB48" s="200"/>
      <c r="FFC48" s="200"/>
      <c r="FFD48" s="200"/>
      <c r="FFE48" s="200"/>
      <c r="FFF48" s="200"/>
      <c r="FFG48" s="200"/>
      <c r="FFH48" s="200"/>
      <c r="FFI48" s="200"/>
      <c r="FFJ48" s="200"/>
      <c r="FFK48" s="200"/>
      <c r="FFL48" s="201"/>
      <c r="FFM48" s="200"/>
      <c r="FFN48" s="200"/>
      <c r="FFO48" s="200"/>
      <c r="FFP48" s="200"/>
      <c r="FFQ48" s="200"/>
      <c r="FFR48" s="200"/>
      <c r="FFS48" s="200"/>
      <c r="FFT48" s="200"/>
      <c r="FFU48" s="200"/>
      <c r="FFV48" s="200"/>
      <c r="FFW48" s="200"/>
      <c r="FFX48" s="201"/>
      <c r="FFY48" s="200"/>
      <c r="FFZ48" s="200"/>
      <c r="FGA48" s="200"/>
      <c r="FGB48" s="200"/>
      <c r="FGC48" s="200"/>
      <c r="FGD48" s="200"/>
      <c r="FGE48" s="200"/>
      <c r="FGF48" s="200"/>
      <c r="FGG48" s="200"/>
      <c r="FGH48" s="200"/>
      <c r="FGI48" s="200"/>
      <c r="FGJ48" s="201"/>
      <c r="FGK48" s="200"/>
      <c r="FGL48" s="200"/>
      <c r="FGM48" s="200"/>
      <c r="FGN48" s="200"/>
      <c r="FGO48" s="200"/>
      <c r="FGP48" s="200"/>
      <c r="FGQ48" s="200"/>
      <c r="FGR48" s="200"/>
      <c r="FGS48" s="200"/>
      <c r="FGT48" s="200"/>
      <c r="FGU48" s="200"/>
      <c r="FGV48" s="201"/>
      <c r="FGW48" s="200"/>
      <c r="FGX48" s="200"/>
      <c r="FGY48" s="200"/>
      <c r="FGZ48" s="200"/>
      <c r="FHA48" s="200"/>
      <c r="FHB48" s="200"/>
      <c r="FHC48" s="200"/>
      <c r="FHD48" s="200"/>
      <c r="FHE48" s="200"/>
      <c r="FHF48" s="200"/>
      <c r="FHG48" s="200"/>
      <c r="FHH48" s="201"/>
      <c r="FHI48" s="200"/>
      <c r="FHJ48" s="200"/>
      <c r="FHK48" s="200"/>
      <c r="FHL48" s="200"/>
      <c r="FHM48" s="200"/>
      <c r="FHN48" s="200"/>
      <c r="FHO48" s="200"/>
      <c r="FHP48" s="200"/>
      <c r="FHQ48" s="200"/>
      <c r="FHR48" s="200"/>
      <c r="FHS48" s="200"/>
      <c r="FHT48" s="201"/>
      <c r="FHU48" s="200"/>
      <c r="FHV48" s="200"/>
      <c r="FHW48" s="200"/>
      <c r="FHX48" s="200"/>
      <c r="FHY48" s="200"/>
      <c r="FHZ48" s="200"/>
      <c r="FIA48" s="200"/>
      <c r="FIB48" s="200"/>
      <c r="FIC48" s="200"/>
      <c r="FID48" s="200"/>
      <c r="FIE48" s="200"/>
      <c r="FIF48" s="201"/>
      <c r="FIG48" s="200"/>
      <c r="FIH48" s="200"/>
      <c r="FII48" s="200"/>
      <c r="FIJ48" s="200"/>
      <c r="FIK48" s="200"/>
      <c r="FIL48" s="200"/>
      <c r="FIM48" s="200"/>
      <c r="FIN48" s="200"/>
      <c r="FIO48" s="200"/>
      <c r="FIP48" s="200"/>
      <c r="FIQ48" s="200"/>
      <c r="FIR48" s="201"/>
      <c r="FIS48" s="200"/>
      <c r="FIT48" s="200"/>
      <c r="FIU48" s="200"/>
      <c r="FIV48" s="200"/>
      <c r="FIW48" s="200"/>
      <c r="FIX48" s="200"/>
      <c r="FIY48" s="200"/>
      <c r="FIZ48" s="200"/>
      <c r="FJA48" s="200"/>
      <c r="FJB48" s="200"/>
      <c r="FJC48" s="200"/>
      <c r="FJD48" s="201"/>
      <c r="FJE48" s="200"/>
      <c r="FJF48" s="200"/>
      <c r="FJG48" s="200"/>
      <c r="FJH48" s="200"/>
      <c r="FJI48" s="200"/>
      <c r="FJJ48" s="200"/>
      <c r="FJK48" s="200"/>
      <c r="FJL48" s="200"/>
      <c r="FJM48" s="200"/>
      <c r="FJN48" s="200"/>
      <c r="FJO48" s="200"/>
      <c r="FJP48" s="201"/>
      <c r="FJQ48" s="200"/>
      <c r="FJR48" s="200"/>
      <c r="FJS48" s="200"/>
      <c r="FJT48" s="200"/>
      <c r="FJU48" s="200"/>
      <c r="FJV48" s="200"/>
      <c r="FJW48" s="200"/>
      <c r="FJX48" s="200"/>
      <c r="FJY48" s="200"/>
      <c r="FJZ48" s="200"/>
      <c r="FKA48" s="200"/>
      <c r="FKB48" s="201"/>
      <c r="FKC48" s="200"/>
      <c r="FKD48" s="200"/>
      <c r="FKE48" s="200"/>
      <c r="FKF48" s="200"/>
      <c r="FKG48" s="200"/>
      <c r="FKH48" s="200"/>
      <c r="FKI48" s="200"/>
      <c r="FKJ48" s="200"/>
      <c r="FKK48" s="200"/>
      <c r="FKL48" s="200"/>
      <c r="FKM48" s="200"/>
      <c r="FKN48" s="201"/>
      <c r="FKO48" s="200"/>
      <c r="FKP48" s="200"/>
      <c r="FKQ48" s="200"/>
      <c r="FKR48" s="200"/>
      <c r="FKS48" s="200"/>
      <c r="FKT48" s="200"/>
      <c r="FKU48" s="200"/>
      <c r="FKV48" s="200"/>
      <c r="FKW48" s="200"/>
      <c r="FKX48" s="200"/>
      <c r="FKY48" s="200"/>
      <c r="FKZ48" s="201"/>
      <c r="FLA48" s="200"/>
      <c r="FLB48" s="200"/>
      <c r="FLC48" s="200"/>
      <c r="FLD48" s="200"/>
      <c r="FLE48" s="200"/>
      <c r="FLF48" s="200"/>
      <c r="FLG48" s="200"/>
      <c r="FLH48" s="200"/>
      <c r="FLI48" s="200"/>
      <c r="FLJ48" s="200"/>
      <c r="FLK48" s="200"/>
      <c r="FLL48" s="201"/>
      <c r="FLM48" s="200"/>
      <c r="FLN48" s="200"/>
      <c r="FLO48" s="200"/>
      <c r="FLP48" s="200"/>
      <c r="FLQ48" s="200"/>
      <c r="FLR48" s="200"/>
      <c r="FLS48" s="200"/>
      <c r="FLT48" s="200"/>
      <c r="FLU48" s="200"/>
      <c r="FLV48" s="200"/>
      <c r="FLW48" s="200"/>
      <c r="FLX48" s="201"/>
      <c r="FLY48" s="200"/>
      <c r="FLZ48" s="200"/>
      <c r="FMA48" s="200"/>
      <c r="FMB48" s="200"/>
      <c r="FMC48" s="200"/>
      <c r="FMD48" s="200"/>
      <c r="FME48" s="200"/>
      <c r="FMF48" s="200"/>
      <c r="FMG48" s="200"/>
      <c r="FMH48" s="200"/>
      <c r="FMI48" s="200"/>
      <c r="FMJ48" s="201"/>
      <c r="FMK48" s="200"/>
      <c r="FML48" s="200"/>
      <c r="FMM48" s="200"/>
      <c r="FMN48" s="200"/>
      <c r="FMO48" s="200"/>
      <c r="FMP48" s="200"/>
      <c r="FMQ48" s="200"/>
      <c r="FMR48" s="200"/>
      <c r="FMS48" s="200"/>
      <c r="FMT48" s="200"/>
      <c r="FMU48" s="200"/>
      <c r="FMV48" s="201"/>
      <c r="FMW48" s="200"/>
      <c r="FMX48" s="200"/>
      <c r="FMY48" s="200"/>
      <c r="FMZ48" s="200"/>
      <c r="FNA48" s="200"/>
      <c r="FNB48" s="200"/>
      <c r="FNC48" s="200"/>
      <c r="FND48" s="200"/>
      <c r="FNE48" s="200"/>
      <c r="FNF48" s="200"/>
      <c r="FNG48" s="200"/>
      <c r="FNH48" s="201"/>
      <c r="FNI48" s="200"/>
      <c r="FNJ48" s="200"/>
      <c r="FNK48" s="200"/>
      <c r="FNL48" s="200"/>
      <c r="FNM48" s="200"/>
      <c r="FNN48" s="200"/>
      <c r="FNO48" s="200"/>
      <c r="FNP48" s="200"/>
      <c r="FNQ48" s="200"/>
      <c r="FNR48" s="200"/>
      <c r="FNS48" s="200"/>
      <c r="FNT48" s="201"/>
      <c r="FNU48" s="200"/>
      <c r="FNV48" s="200"/>
      <c r="FNW48" s="200"/>
      <c r="FNX48" s="200"/>
      <c r="FNY48" s="200"/>
      <c r="FNZ48" s="200"/>
      <c r="FOA48" s="200"/>
      <c r="FOB48" s="200"/>
      <c r="FOC48" s="200"/>
      <c r="FOD48" s="200"/>
      <c r="FOE48" s="200"/>
      <c r="FOF48" s="201"/>
      <c r="FOG48" s="200"/>
      <c r="FOH48" s="200"/>
      <c r="FOI48" s="200"/>
      <c r="FOJ48" s="200"/>
      <c r="FOK48" s="200"/>
      <c r="FOL48" s="200"/>
      <c r="FOM48" s="200"/>
      <c r="FON48" s="200"/>
      <c r="FOO48" s="200"/>
      <c r="FOP48" s="200"/>
      <c r="FOQ48" s="200"/>
      <c r="FOR48" s="201"/>
      <c r="FOS48" s="200"/>
      <c r="FOT48" s="200"/>
      <c r="FOU48" s="200"/>
      <c r="FOV48" s="200"/>
      <c r="FOW48" s="200"/>
      <c r="FOX48" s="200"/>
      <c r="FOY48" s="200"/>
      <c r="FOZ48" s="200"/>
      <c r="FPA48" s="200"/>
      <c r="FPB48" s="200"/>
      <c r="FPC48" s="200"/>
      <c r="FPD48" s="201"/>
      <c r="FPE48" s="200"/>
      <c r="FPF48" s="200"/>
      <c r="FPG48" s="200"/>
      <c r="FPH48" s="200"/>
      <c r="FPI48" s="200"/>
      <c r="FPJ48" s="200"/>
      <c r="FPK48" s="200"/>
      <c r="FPL48" s="200"/>
      <c r="FPM48" s="200"/>
      <c r="FPN48" s="200"/>
      <c r="FPO48" s="200"/>
      <c r="FPP48" s="201"/>
      <c r="FPQ48" s="200"/>
      <c r="FPR48" s="200"/>
      <c r="FPS48" s="200"/>
      <c r="FPT48" s="200"/>
      <c r="FPU48" s="200"/>
      <c r="FPV48" s="200"/>
      <c r="FPW48" s="200"/>
      <c r="FPX48" s="200"/>
      <c r="FPY48" s="200"/>
      <c r="FPZ48" s="200"/>
      <c r="FQA48" s="200"/>
      <c r="FQB48" s="201"/>
      <c r="FQC48" s="200"/>
      <c r="FQD48" s="200"/>
      <c r="FQE48" s="200"/>
      <c r="FQF48" s="200"/>
      <c r="FQG48" s="200"/>
      <c r="FQH48" s="200"/>
      <c r="FQI48" s="200"/>
      <c r="FQJ48" s="200"/>
      <c r="FQK48" s="200"/>
      <c r="FQL48" s="200"/>
      <c r="FQM48" s="200"/>
      <c r="FQN48" s="201"/>
      <c r="FQO48" s="200"/>
      <c r="FQP48" s="200"/>
      <c r="FQQ48" s="200"/>
      <c r="FQR48" s="200"/>
      <c r="FQS48" s="200"/>
      <c r="FQT48" s="200"/>
      <c r="FQU48" s="200"/>
      <c r="FQV48" s="200"/>
      <c r="FQW48" s="200"/>
      <c r="FQX48" s="200"/>
      <c r="FQY48" s="200"/>
      <c r="FQZ48" s="201"/>
      <c r="FRA48" s="200"/>
      <c r="FRB48" s="200"/>
      <c r="FRC48" s="200"/>
      <c r="FRD48" s="200"/>
      <c r="FRE48" s="200"/>
      <c r="FRF48" s="200"/>
      <c r="FRG48" s="200"/>
      <c r="FRH48" s="200"/>
      <c r="FRI48" s="200"/>
      <c r="FRJ48" s="200"/>
      <c r="FRK48" s="200"/>
      <c r="FRL48" s="201"/>
      <c r="FRM48" s="200"/>
      <c r="FRN48" s="200"/>
      <c r="FRO48" s="200"/>
      <c r="FRP48" s="200"/>
      <c r="FRQ48" s="200"/>
      <c r="FRR48" s="200"/>
      <c r="FRS48" s="200"/>
      <c r="FRT48" s="200"/>
      <c r="FRU48" s="200"/>
      <c r="FRV48" s="200"/>
      <c r="FRW48" s="200"/>
      <c r="FRX48" s="201"/>
      <c r="FRY48" s="200"/>
      <c r="FRZ48" s="200"/>
      <c r="FSA48" s="200"/>
      <c r="FSB48" s="200"/>
      <c r="FSC48" s="200"/>
      <c r="FSD48" s="200"/>
      <c r="FSE48" s="200"/>
      <c r="FSF48" s="200"/>
      <c r="FSG48" s="200"/>
      <c r="FSH48" s="200"/>
      <c r="FSI48" s="200"/>
      <c r="FSJ48" s="201"/>
      <c r="FSK48" s="200"/>
      <c r="FSL48" s="200"/>
      <c r="FSM48" s="200"/>
      <c r="FSN48" s="200"/>
      <c r="FSO48" s="200"/>
      <c r="FSP48" s="200"/>
      <c r="FSQ48" s="200"/>
      <c r="FSR48" s="200"/>
      <c r="FSS48" s="200"/>
      <c r="FST48" s="200"/>
      <c r="FSU48" s="200"/>
      <c r="FSV48" s="201"/>
      <c r="FSW48" s="200"/>
      <c r="FSX48" s="200"/>
      <c r="FSY48" s="200"/>
      <c r="FSZ48" s="200"/>
      <c r="FTA48" s="200"/>
      <c r="FTB48" s="200"/>
      <c r="FTC48" s="200"/>
      <c r="FTD48" s="200"/>
      <c r="FTE48" s="200"/>
      <c r="FTF48" s="200"/>
      <c r="FTG48" s="200"/>
      <c r="FTH48" s="201"/>
      <c r="FTI48" s="200"/>
      <c r="FTJ48" s="200"/>
      <c r="FTK48" s="200"/>
      <c r="FTL48" s="200"/>
      <c r="FTM48" s="200"/>
      <c r="FTN48" s="200"/>
      <c r="FTO48" s="200"/>
      <c r="FTP48" s="200"/>
      <c r="FTQ48" s="200"/>
      <c r="FTR48" s="200"/>
      <c r="FTS48" s="200"/>
      <c r="FTT48" s="201"/>
      <c r="FTU48" s="200"/>
      <c r="FTV48" s="200"/>
      <c r="FTW48" s="200"/>
      <c r="FTX48" s="200"/>
      <c r="FTY48" s="200"/>
      <c r="FTZ48" s="200"/>
      <c r="FUA48" s="200"/>
      <c r="FUB48" s="200"/>
      <c r="FUC48" s="200"/>
      <c r="FUD48" s="200"/>
      <c r="FUE48" s="200"/>
      <c r="FUF48" s="201"/>
      <c r="FUG48" s="200"/>
      <c r="FUH48" s="200"/>
      <c r="FUI48" s="200"/>
      <c r="FUJ48" s="200"/>
      <c r="FUK48" s="200"/>
      <c r="FUL48" s="200"/>
      <c r="FUM48" s="200"/>
      <c r="FUN48" s="200"/>
      <c r="FUO48" s="200"/>
      <c r="FUP48" s="200"/>
      <c r="FUQ48" s="200"/>
      <c r="FUR48" s="201"/>
      <c r="FUS48" s="200"/>
      <c r="FUT48" s="200"/>
      <c r="FUU48" s="200"/>
      <c r="FUV48" s="200"/>
      <c r="FUW48" s="200"/>
      <c r="FUX48" s="200"/>
      <c r="FUY48" s="200"/>
      <c r="FUZ48" s="200"/>
      <c r="FVA48" s="200"/>
      <c r="FVB48" s="200"/>
      <c r="FVC48" s="200"/>
      <c r="FVD48" s="201"/>
      <c r="FVE48" s="200"/>
      <c r="FVF48" s="200"/>
      <c r="FVG48" s="200"/>
      <c r="FVH48" s="200"/>
      <c r="FVI48" s="200"/>
      <c r="FVJ48" s="200"/>
      <c r="FVK48" s="200"/>
      <c r="FVL48" s="200"/>
      <c r="FVM48" s="200"/>
      <c r="FVN48" s="200"/>
      <c r="FVO48" s="200"/>
      <c r="FVP48" s="201"/>
      <c r="FVQ48" s="200"/>
      <c r="FVR48" s="200"/>
      <c r="FVS48" s="200"/>
      <c r="FVT48" s="200"/>
      <c r="FVU48" s="200"/>
      <c r="FVV48" s="200"/>
      <c r="FVW48" s="200"/>
      <c r="FVX48" s="200"/>
      <c r="FVY48" s="200"/>
      <c r="FVZ48" s="200"/>
      <c r="FWA48" s="200"/>
      <c r="FWB48" s="201"/>
      <c r="FWC48" s="200"/>
      <c r="FWD48" s="200"/>
      <c r="FWE48" s="200"/>
      <c r="FWF48" s="200"/>
      <c r="FWG48" s="200"/>
      <c r="FWH48" s="200"/>
      <c r="FWI48" s="200"/>
      <c r="FWJ48" s="200"/>
      <c r="FWK48" s="200"/>
      <c r="FWL48" s="200"/>
      <c r="FWM48" s="200"/>
      <c r="FWN48" s="201"/>
      <c r="FWO48" s="200"/>
      <c r="FWP48" s="200"/>
      <c r="FWQ48" s="200"/>
      <c r="FWR48" s="200"/>
      <c r="FWS48" s="200"/>
      <c r="FWT48" s="200"/>
      <c r="FWU48" s="200"/>
      <c r="FWV48" s="200"/>
      <c r="FWW48" s="200"/>
      <c r="FWX48" s="200"/>
      <c r="FWY48" s="200"/>
      <c r="FWZ48" s="201"/>
      <c r="FXA48" s="200"/>
      <c r="FXB48" s="200"/>
      <c r="FXC48" s="200"/>
      <c r="FXD48" s="200"/>
      <c r="FXE48" s="200"/>
      <c r="FXF48" s="200"/>
      <c r="FXG48" s="200"/>
      <c r="FXH48" s="200"/>
      <c r="FXI48" s="200"/>
      <c r="FXJ48" s="200"/>
      <c r="FXK48" s="200"/>
      <c r="FXL48" s="201"/>
      <c r="FXM48" s="200"/>
      <c r="FXN48" s="200"/>
      <c r="FXO48" s="200"/>
      <c r="FXP48" s="200"/>
      <c r="FXQ48" s="200"/>
      <c r="FXR48" s="200"/>
      <c r="FXS48" s="200"/>
      <c r="FXT48" s="200"/>
      <c r="FXU48" s="200"/>
      <c r="FXV48" s="200"/>
      <c r="FXW48" s="200"/>
      <c r="FXX48" s="201"/>
      <c r="FXY48" s="200"/>
      <c r="FXZ48" s="200"/>
      <c r="FYA48" s="200"/>
      <c r="FYB48" s="200"/>
      <c r="FYC48" s="200"/>
      <c r="FYD48" s="200"/>
      <c r="FYE48" s="200"/>
      <c r="FYF48" s="200"/>
      <c r="FYG48" s="200"/>
      <c r="FYH48" s="200"/>
      <c r="FYI48" s="200"/>
      <c r="FYJ48" s="201"/>
      <c r="FYK48" s="200"/>
      <c r="FYL48" s="200"/>
      <c r="FYM48" s="200"/>
      <c r="FYN48" s="200"/>
      <c r="FYO48" s="200"/>
      <c r="FYP48" s="200"/>
      <c r="FYQ48" s="200"/>
      <c r="FYR48" s="200"/>
      <c r="FYS48" s="200"/>
      <c r="FYT48" s="200"/>
      <c r="FYU48" s="200"/>
      <c r="FYV48" s="201"/>
      <c r="FYW48" s="200"/>
      <c r="FYX48" s="200"/>
      <c r="FYY48" s="200"/>
      <c r="FYZ48" s="200"/>
      <c r="FZA48" s="200"/>
      <c r="FZB48" s="200"/>
      <c r="FZC48" s="200"/>
      <c r="FZD48" s="200"/>
      <c r="FZE48" s="200"/>
      <c r="FZF48" s="200"/>
      <c r="FZG48" s="200"/>
      <c r="FZH48" s="201"/>
      <c r="FZI48" s="200"/>
      <c r="FZJ48" s="200"/>
      <c r="FZK48" s="200"/>
      <c r="FZL48" s="200"/>
      <c r="FZM48" s="200"/>
      <c r="FZN48" s="200"/>
      <c r="FZO48" s="200"/>
      <c r="FZP48" s="200"/>
      <c r="FZQ48" s="200"/>
      <c r="FZR48" s="200"/>
      <c r="FZS48" s="200"/>
      <c r="FZT48" s="201"/>
      <c r="FZU48" s="200"/>
      <c r="FZV48" s="200"/>
      <c r="FZW48" s="200"/>
      <c r="FZX48" s="200"/>
      <c r="FZY48" s="200"/>
      <c r="FZZ48" s="200"/>
      <c r="GAA48" s="200"/>
      <c r="GAB48" s="200"/>
      <c r="GAC48" s="200"/>
      <c r="GAD48" s="200"/>
      <c r="GAE48" s="200"/>
      <c r="GAF48" s="201"/>
      <c r="GAG48" s="200"/>
      <c r="GAH48" s="200"/>
      <c r="GAI48" s="200"/>
      <c r="GAJ48" s="200"/>
      <c r="GAK48" s="200"/>
      <c r="GAL48" s="200"/>
      <c r="GAM48" s="200"/>
      <c r="GAN48" s="200"/>
      <c r="GAO48" s="200"/>
      <c r="GAP48" s="200"/>
      <c r="GAQ48" s="200"/>
      <c r="GAR48" s="201"/>
      <c r="GAS48" s="200"/>
      <c r="GAT48" s="200"/>
      <c r="GAU48" s="200"/>
      <c r="GAV48" s="200"/>
      <c r="GAW48" s="200"/>
      <c r="GAX48" s="200"/>
      <c r="GAY48" s="200"/>
      <c r="GAZ48" s="200"/>
      <c r="GBA48" s="200"/>
      <c r="GBB48" s="200"/>
      <c r="GBC48" s="200"/>
      <c r="GBD48" s="201"/>
      <c r="GBE48" s="200"/>
      <c r="GBF48" s="200"/>
      <c r="GBG48" s="200"/>
      <c r="GBH48" s="200"/>
      <c r="GBI48" s="200"/>
      <c r="GBJ48" s="200"/>
      <c r="GBK48" s="200"/>
      <c r="GBL48" s="200"/>
      <c r="GBM48" s="200"/>
      <c r="GBN48" s="200"/>
      <c r="GBO48" s="200"/>
      <c r="GBP48" s="201"/>
      <c r="GBQ48" s="200"/>
      <c r="GBR48" s="200"/>
      <c r="GBS48" s="200"/>
      <c r="GBT48" s="200"/>
      <c r="GBU48" s="200"/>
      <c r="GBV48" s="200"/>
      <c r="GBW48" s="200"/>
      <c r="GBX48" s="200"/>
      <c r="GBY48" s="200"/>
      <c r="GBZ48" s="200"/>
      <c r="GCA48" s="200"/>
      <c r="GCB48" s="201"/>
      <c r="GCC48" s="200"/>
      <c r="GCD48" s="200"/>
      <c r="GCE48" s="200"/>
      <c r="GCF48" s="200"/>
      <c r="GCG48" s="200"/>
      <c r="GCH48" s="200"/>
      <c r="GCI48" s="200"/>
      <c r="GCJ48" s="200"/>
      <c r="GCK48" s="200"/>
      <c r="GCL48" s="200"/>
      <c r="GCM48" s="200"/>
      <c r="GCN48" s="201"/>
      <c r="GCO48" s="200"/>
      <c r="GCP48" s="200"/>
      <c r="GCQ48" s="200"/>
      <c r="GCR48" s="200"/>
      <c r="GCS48" s="200"/>
      <c r="GCT48" s="200"/>
      <c r="GCU48" s="200"/>
      <c r="GCV48" s="200"/>
      <c r="GCW48" s="200"/>
      <c r="GCX48" s="200"/>
      <c r="GCY48" s="200"/>
      <c r="GCZ48" s="201"/>
      <c r="GDA48" s="200"/>
      <c r="GDB48" s="200"/>
      <c r="GDC48" s="200"/>
      <c r="GDD48" s="200"/>
      <c r="GDE48" s="200"/>
      <c r="GDF48" s="200"/>
      <c r="GDG48" s="200"/>
      <c r="GDH48" s="200"/>
      <c r="GDI48" s="200"/>
      <c r="GDJ48" s="200"/>
      <c r="GDK48" s="200"/>
      <c r="GDL48" s="201"/>
      <c r="GDM48" s="200"/>
      <c r="GDN48" s="200"/>
      <c r="GDO48" s="200"/>
      <c r="GDP48" s="200"/>
      <c r="GDQ48" s="200"/>
      <c r="GDR48" s="200"/>
      <c r="GDS48" s="200"/>
      <c r="GDT48" s="200"/>
      <c r="GDU48" s="200"/>
      <c r="GDV48" s="200"/>
      <c r="GDW48" s="200"/>
      <c r="GDX48" s="201"/>
      <c r="GDY48" s="200"/>
      <c r="GDZ48" s="200"/>
      <c r="GEA48" s="200"/>
      <c r="GEB48" s="200"/>
      <c r="GEC48" s="200"/>
      <c r="GED48" s="200"/>
      <c r="GEE48" s="200"/>
      <c r="GEF48" s="200"/>
      <c r="GEG48" s="200"/>
      <c r="GEH48" s="200"/>
      <c r="GEI48" s="200"/>
      <c r="GEJ48" s="201"/>
      <c r="GEK48" s="200"/>
      <c r="GEL48" s="200"/>
      <c r="GEM48" s="200"/>
      <c r="GEN48" s="200"/>
      <c r="GEO48" s="200"/>
      <c r="GEP48" s="200"/>
      <c r="GEQ48" s="200"/>
      <c r="GER48" s="200"/>
      <c r="GES48" s="200"/>
      <c r="GET48" s="200"/>
      <c r="GEU48" s="200"/>
      <c r="GEV48" s="201"/>
      <c r="GEW48" s="200"/>
      <c r="GEX48" s="200"/>
      <c r="GEY48" s="200"/>
      <c r="GEZ48" s="200"/>
      <c r="GFA48" s="200"/>
      <c r="GFB48" s="200"/>
      <c r="GFC48" s="200"/>
      <c r="GFD48" s="200"/>
      <c r="GFE48" s="200"/>
      <c r="GFF48" s="200"/>
      <c r="GFG48" s="200"/>
      <c r="GFH48" s="201"/>
      <c r="GFI48" s="200"/>
      <c r="GFJ48" s="200"/>
      <c r="GFK48" s="200"/>
      <c r="GFL48" s="200"/>
      <c r="GFM48" s="200"/>
      <c r="GFN48" s="200"/>
      <c r="GFO48" s="200"/>
      <c r="GFP48" s="200"/>
      <c r="GFQ48" s="200"/>
      <c r="GFR48" s="200"/>
      <c r="GFS48" s="200"/>
      <c r="GFT48" s="201"/>
      <c r="GFU48" s="200"/>
      <c r="GFV48" s="200"/>
      <c r="GFW48" s="200"/>
      <c r="GFX48" s="200"/>
      <c r="GFY48" s="200"/>
      <c r="GFZ48" s="200"/>
      <c r="GGA48" s="200"/>
      <c r="GGB48" s="200"/>
      <c r="GGC48" s="200"/>
      <c r="GGD48" s="200"/>
      <c r="GGE48" s="200"/>
      <c r="GGF48" s="201"/>
      <c r="GGG48" s="200"/>
      <c r="GGH48" s="200"/>
      <c r="GGI48" s="200"/>
      <c r="GGJ48" s="200"/>
      <c r="GGK48" s="200"/>
      <c r="GGL48" s="200"/>
      <c r="GGM48" s="200"/>
      <c r="GGN48" s="200"/>
      <c r="GGO48" s="200"/>
      <c r="GGP48" s="200"/>
      <c r="GGQ48" s="200"/>
      <c r="GGR48" s="201"/>
      <c r="GGS48" s="200"/>
      <c r="GGT48" s="200"/>
      <c r="GGU48" s="200"/>
      <c r="GGV48" s="200"/>
      <c r="GGW48" s="200"/>
      <c r="GGX48" s="200"/>
      <c r="GGY48" s="200"/>
      <c r="GGZ48" s="200"/>
      <c r="GHA48" s="200"/>
      <c r="GHB48" s="200"/>
      <c r="GHC48" s="200"/>
      <c r="GHD48" s="201"/>
      <c r="GHE48" s="200"/>
      <c r="GHF48" s="200"/>
      <c r="GHG48" s="200"/>
      <c r="GHH48" s="200"/>
      <c r="GHI48" s="200"/>
      <c r="GHJ48" s="200"/>
      <c r="GHK48" s="200"/>
      <c r="GHL48" s="200"/>
      <c r="GHM48" s="200"/>
      <c r="GHN48" s="200"/>
      <c r="GHO48" s="200"/>
      <c r="GHP48" s="201"/>
      <c r="GHQ48" s="200"/>
      <c r="GHR48" s="200"/>
      <c r="GHS48" s="200"/>
      <c r="GHT48" s="200"/>
      <c r="GHU48" s="200"/>
      <c r="GHV48" s="200"/>
      <c r="GHW48" s="200"/>
      <c r="GHX48" s="200"/>
      <c r="GHY48" s="200"/>
      <c r="GHZ48" s="200"/>
      <c r="GIA48" s="200"/>
      <c r="GIB48" s="201"/>
      <c r="GIC48" s="200"/>
      <c r="GID48" s="200"/>
      <c r="GIE48" s="200"/>
      <c r="GIF48" s="200"/>
      <c r="GIG48" s="200"/>
      <c r="GIH48" s="200"/>
      <c r="GII48" s="200"/>
      <c r="GIJ48" s="200"/>
      <c r="GIK48" s="200"/>
      <c r="GIL48" s="200"/>
      <c r="GIM48" s="200"/>
      <c r="GIN48" s="201"/>
      <c r="GIO48" s="200"/>
      <c r="GIP48" s="200"/>
      <c r="GIQ48" s="200"/>
      <c r="GIR48" s="200"/>
      <c r="GIS48" s="200"/>
      <c r="GIT48" s="200"/>
      <c r="GIU48" s="200"/>
      <c r="GIV48" s="200"/>
      <c r="GIW48" s="200"/>
      <c r="GIX48" s="200"/>
      <c r="GIY48" s="200"/>
      <c r="GIZ48" s="201"/>
      <c r="GJA48" s="200"/>
      <c r="GJB48" s="200"/>
      <c r="GJC48" s="200"/>
      <c r="GJD48" s="200"/>
      <c r="GJE48" s="200"/>
      <c r="GJF48" s="200"/>
      <c r="GJG48" s="200"/>
      <c r="GJH48" s="200"/>
      <c r="GJI48" s="200"/>
      <c r="GJJ48" s="200"/>
      <c r="GJK48" s="200"/>
      <c r="GJL48" s="201"/>
      <c r="GJM48" s="200"/>
      <c r="GJN48" s="200"/>
      <c r="GJO48" s="200"/>
      <c r="GJP48" s="200"/>
      <c r="GJQ48" s="200"/>
      <c r="GJR48" s="200"/>
      <c r="GJS48" s="200"/>
      <c r="GJT48" s="200"/>
      <c r="GJU48" s="200"/>
      <c r="GJV48" s="200"/>
      <c r="GJW48" s="200"/>
      <c r="GJX48" s="201"/>
      <c r="GJY48" s="200"/>
      <c r="GJZ48" s="200"/>
      <c r="GKA48" s="200"/>
      <c r="GKB48" s="200"/>
      <c r="GKC48" s="200"/>
      <c r="GKD48" s="200"/>
      <c r="GKE48" s="200"/>
      <c r="GKF48" s="200"/>
      <c r="GKG48" s="200"/>
      <c r="GKH48" s="200"/>
      <c r="GKI48" s="200"/>
      <c r="GKJ48" s="201"/>
      <c r="GKK48" s="200"/>
      <c r="GKL48" s="200"/>
      <c r="GKM48" s="200"/>
      <c r="GKN48" s="200"/>
      <c r="GKO48" s="200"/>
      <c r="GKP48" s="200"/>
      <c r="GKQ48" s="200"/>
      <c r="GKR48" s="200"/>
      <c r="GKS48" s="200"/>
      <c r="GKT48" s="200"/>
      <c r="GKU48" s="200"/>
      <c r="GKV48" s="201"/>
      <c r="GKW48" s="200"/>
      <c r="GKX48" s="200"/>
      <c r="GKY48" s="200"/>
      <c r="GKZ48" s="200"/>
      <c r="GLA48" s="200"/>
      <c r="GLB48" s="200"/>
      <c r="GLC48" s="200"/>
      <c r="GLD48" s="200"/>
      <c r="GLE48" s="200"/>
      <c r="GLF48" s="200"/>
      <c r="GLG48" s="200"/>
      <c r="GLH48" s="201"/>
      <c r="GLI48" s="200"/>
      <c r="GLJ48" s="200"/>
      <c r="GLK48" s="200"/>
      <c r="GLL48" s="200"/>
      <c r="GLM48" s="200"/>
      <c r="GLN48" s="200"/>
      <c r="GLO48" s="200"/>
      <c r="GLP48" s="200"/>
      <c r="GLQ48" s="200"/>
      <c r="GLR48" s="200"/>
      <c r="GLS48" s="200"/>
      <c r="GLT48" s="201"/>
      <c r="GLU48" s="200"/>
      <c r="GLV48" s="200"/>
      <c r="GLW48" s="200"/>
      <c r="GLX48" s="200"/>
      <c r="GLY48" s="200"/>
      <c r="GLZ48" s="200"/>
      <c r="GMA48" s="200"/>
      <c r="GMB48" s="200"/>
      <c r="GMC48" s="200"/>
      <c r="GMD48" s="200"/>
      <c r="GME48" s="200"/>
      <c r="GMF48" s="201"/>
      <c r="GMG48" s="200"/>
      <c r="GMH48" s="200"/>
      <c r="GMI48" s="200"/>
      <c r="GMJ48" s="200"/>
      <c r="GMK48" s="200"/>
      <c r="GML48" s="200"/>
      <c r="GMM48" s="200"/>
      <c r="GMN48" s="200"/>
      <c r="GMO48" s="200"/>
      <c r="GMP48" s="200"/>
      <c r="GMQ48" s="200"/>
      <c r="GMR48" s="201"/>
      <c r="GMS48" s="200"/>
      <c r="GMT48" s="200"/>
      <c r="GMU48" s="200"/>
      <c r="GMV48" s="200"/>
      <c r="GMW48" s="200"/>
      <c r="GMX48" s="200"/>
      <c r="GMY48" s="200"/>
      <c r="GMZ48" s="200"/>
      <c r="GNA48" s="200"/>
      <c r="GNB48" s="200"/>
      <c r="GNC48" s="200"/>
      <c r="GND48" s="201"/>
      <c r="GNE48" s="200"/>
      <c r="GNF48" s="200"/>
      <c r="GNG48" s="200"/>
      <c r="GNH48" s="200"/>
      <c r="GNI48" s="200"/>
      <c r="GNJ48" s="200"/>
      <c r="GNK48" s="200"/>
      <c r="GNL48" s="200"/>
      <c r="GNM48" s="200"/>
      <c r="GNN48" s="200"/>
      <c r="GNO48" s="200"/>
      <c r="GNP48" s="201"/>
      <c r="GNQ48" s="200"/>
      <c r="GNR48" s="200"/>
      <c r="GNS48" s="200"/>
      <c r="GNT48" s="200"/>
      <c r="GNU48" s="200"/>
      <c r="GNV48" s="200"/>
      <c r="GNW48" s="200"/>
      <c r="GNX48" s="200"/>
      <c r="GNY48" s="200"/>
      <c r="GNZ48" s="200"/>
      <c r="GOA48" s="200"/>
      <c r="GOB48" s="201"/>
      <c r="GOC48" s="200"/>
      <c r="GOD48" s="200"/>
      <c r="GOE48" s="200"/>
      <c r="GOF48" s="200"/>
      <c r="GOG48" s="200"/>
      <c r="GOH48" s="200"/>
      <c r="GOI48" s="200"/>
      <c r="GOJ48" s="200"/>
      <c r="GOK48" s="200"/>
      <c r="GOL48" s="200"/>
      <c r="GOM48" s="200"/>
      <c r="GON48" s="201"/>
      <c r="GOO48" s="200"/>
      <c r="GOP48" s="200"/>
      <c r="GOQ48" s="200"/>
      <c r="GOR48" s="200"/>
      <c r="GOS48" s="200"/>
      <c r="GOT48" s="200"/>
      <c r="GOU48" s="200"/>
      <c r="GOV48" s="200"/>
      <c r="GOW48" s="200"/>
      <c r="GOX48" s="200"/>
      <c r="GOY48" s="200"/>
      <c r="GOZ48" s="201"/>
      <c r="GPA48" s="200"/>
      <c r="GPB48" s="200"/>
      <c r="GPC48" s="200"/>
      <c r="GPD48" s="200"/>
      <c r="GPE48" s="200"/>
      <c r="GPF48" s="200"/>
      <c r="GPG48" s="200"/>
      <c r="GPH48" s="200"/>
      <c r="GPI48" s="200"/>
      <c r="GPJ48" s="200"/>
      <c r="GPK48" s="200"/>
      <c r="GPL48" s="201"/>
      <c r="GPM48" s="200"/>
      <c r="GPN48" s="200"/>
      <c r="GPO48" s="200"/>
      <c r="GPP48" s="200"/>
      <c r="GPQ48" s="200"/>
      <c r="GPR48" s="200"/>
      <c r="GPS48" s="200"/>
      <c r="GPT48" s="200"/>
      <c r="GPU48" s="200"/>
      <c r="GPV48" s="200"/>
      <c r="GPW48" s="200"/>
      <c r="GPX48" s="201"/>
      <c r="GPY48" s="200"/>
      <c r="GPZ48" s="200"/>
      <c r="GQA48" s="200"/>
      <c r="GQB48" s="200"/>
      <c r="GQC48" s="200"/>
      <c r="GQD48" s="200"/>
      <c r="GQE48" s="200"/>
      <c r="GQF48" s="200"/>
      <c r="GQG48" s="200"/>
      <c r="GQH48" s="200"/>
      <c r="GQI48" s="200"/>
      <c r="GQJ48" s="201"/>
      <c r="GQK48" s="200"/>
      <c r="GQL48" s="200"/>
      <c r="GQM48" s="200"/>
      <c r="GQN48" s="200"/>
      <c r="GQO48" s="200"/>
      <c r="GQP48" s="200"/>
      <c r="GQQ48" s="200"/>
      <c r="GQR48" s="200"/>
      <c r="GQS48" s="200"/>
      <c r="GQT48" s="200"/>
      <c r="GQU48" s="200"/>
      <c r="GQV48" s="201"/>
      <c r="GQW48" s="200"/>
      <c r="GQX48" s="200"/>
      <c r="GQY48" s="200"/>
      <c r="GQZ48" s="200"/>
      <c r="GRA48" s="200"/>
      <c r="GRB48" s="200"/>
      <c r="GRC48" s="200"/>
      <c r="GRD48" s="200"/>
      <c r="GRE48" s="200"/>
      <c r="GRF48" s="200"/>
      <c r="GRG48" s="200"/>
      <c r="GRH48" s="201"/>
      <c r="GRI48" s="200"/>
      <c r="GRJ48" s="200"/>
      <c r="GRK48" s="200"/>
      <c r="GRL48" s="200"/>
      <c r="GRM48" s="200"/>
      <c r="GRN48" s="200"/>
      <c r="GRO48" s="200"/>
      <c r="GRP48" s="200"/>
      <c r="GRQ48" s="200"/>
      <c r="GRR48" s="200"/>
      <c r="GRS48" s="200"/>
      <c r="GRT48" s="201"/>
      <c r="GRU48" s="200"/>
      <c r="GRV48" s="200"/>
      <c r="GRW48" s="200"/>
      <c r="GRX48" s="200"/>
      <c r="GRY48" s="200"/>
      <c r="GRZ48" s="200"/>
      <c r="GSA48" s="200"/>
      <c r="GSB48" s="200"/>
      <c r="GSC48" s="200"/>
      <c r="GSD48" s="200"/>
      <c r="GSE48" s="200"/>
      <c r="GSF48" s="201"/>
      <c r="GSG48" s="200"/>
      <c r="GSH48" s="200"/>
      <c r="GSI48" s="200"/>
      <c r="GSJ48" s="200"/>
      <c r="GSK48" s="200"/>
      <c r="GSL48" s="200"/>
      <c r="GSM48" s="200"/>
      <c r="GSN48" s="200"/>
      <c r="GSO48" s="200"/>
      <c r="GSP48" s="200"/>
      <c r="GSQ48" s="200"/>
      <c r="GSR48" s="201"/>
      <c r="GSS48" s="200"/>
      <c r="GST48" s="200"/>
      <c r="GSU48" s="200"/>
      <c r="GSV48" s="200"/>
      <c r="GSW48" s="200"/>
      <c r="GSX48" s="200"/>
      <c r="GSY48" s="200"/>
      <c r="GSZ48" s="200"/>
      <c r="GTA48" s="200"/>
      <c r="GTB48" s="200"/>
      <c r="GTC48" s="200"/>
      <c r="GTD48" s="201"/>
      <c r="GTE48" s="200"/>
      <c r="GTF48" s="200"/>
      <c r="GTG48" s="200"/>
      <c r="GTH48" s="200"/>
      <c r="GTI48" s="200"/>
      <c r="GTJ48" s="200"/>
      <c r="GTK48" s="200"/>
      <c r="GTL48" s="200"/>
      <c r="GTM48" s="200"/>
      <c r="GTN48" s="200"/>
      <c r="GTO48" s="200"/>
      <c r="GTP48" s="201"/>
      <c r="GTQ48" s="200"/>
      <c r="GTR48" s="200"/>
      <c r="GTS48" s="200"/>
      <c r="GTT48" s="200"/>
      <c r="GTU48" s="200"/>
      <c r="GTV48" s="200"/>
      <c r="GTW48" s="200"/>
      <c r="GTX48" s="200"/>
      <c r="GTY48" s="200"/>
      <c r="GTZ48" s="200"/>
      <c r="GUA48" s="200"/>
      <c r="GUB48" s="201"/>
      <c r="GUC48" s="200"/>
      <c r="GUD48" s="200"/>
      <c r="GUE48" s="200"/>
      <c r="GUF48" s="200"/>
      <c r="GUG48" s="200"/>
      <c r="GUH48" s="200"/>
      <c r="GUI48" s="200"/>
      <c r="GUJ48" s="200"/>
      <c r="GUK48" s="200"/>
      <c r="GUL48" s="200"/>
      <c r="GUM48" s="200"/>
      <c r="GUN48" s="201"/>
      <c r="GUO48" s="200"/>
      <c r="GUP48" s="200"/>
      <c r="GUQ48" s="200"/>
      <c r="GUR48" s="200"/>
      <c r="GUS48" s="200"/>
      <c r="GUT48" s="200"/>
      <c r="GUU48" s="200"/>
      <c r="GUV48" s="200"/>
      <c r="GUW48" s="200"/>
      <c r="GUX48" s="200"/>
      <c r="GUY48" s="200"/>
      <c r="GUZ48" s="201"/>
      <c r="GVA48" s="200"/>
      <c r="GVB48" s="200"/>
      <c r="GVC48" s="200"/>
      <c r="GVD48" s="200"/>
      <c r="GVE48" s="200"/>
      <c r="GVF48" s="200"/>
      <c r="GVG48" s="200"/>
      <c r="GVH48" s="200"/>
      <c r="GVI48" s="200"/>
      <c r="GVJ48" s="200"/>
      <c r="GVK48" s="200"/>
      <c r="GVL48" s="201"/>
      <c r="GVM48" s="200"/>
      <c r="GVN48" s="200"/>
      <c r="GVO48" s="200"/>
      <c r="GVP48" s="200"/>
      <c r="GVQ48" s="200"/>
      <c r="GVR48" s="200"/>
      <c r="GVS48" s="200"/>
      <c r="GVT48" s="200"/>
      <c r="GVU48" s="200"/>
      <c r="GVV48" s="200"/>
      <c r="GVW48" s="200"/>
      <c r="GVX48" s="201"/>
      <c r="GVY48" s="200"/>
      <c r="GVZ48" s="200"/>
      <c r="GWA48" s="200"/>
      <c r="GWB48" s="200"/>
      <c r="GWC48" s="200"/>
      <c r="GWD48" s="200"/>
      <c r="GWE48" s="200"/>
      <c r="GWF48" s="200"/>
      <c r="GWG48" s="200"/>
      <c r="GWH48" s="200"/>
      <c r="GWI48" s="200"/>
      <c r="GWJ48" s="201"/>
      <c r="GWK48" s="200"/>
      <c r="GWL48" s="200"/>
      <c r="GWM48" s="200"/>
      <c r="GWN48" s="200"/>
      <c r="GWO48" s="200"/>
      <c r="GWP48" s="200"/>
      <c r="GWQ48" s="200"/>
      <c r="GWR48" s="200"/>
      <c r="GWS48" s="200"/>
      <c r="GWT48" s="200"/>
      <c r="GWU48" s="200"/>
      <c r="GWV48" s="201"/>
      <c r="GWW48" s="200"/>
      <c r="GWX48" s="200"/>
      <c r="GWY48" s="200"/>
      <c r="GWZ48" s="200"/>
      <c r="GXA48" s="200"/>
      <c r="GXB48" s="200"/>
      <c r="GXC48" s="200"/>
      <c r="GXD48" s="200"/>
      <c r="GXE48" s="200"/>
      <c r="GXF48" s="200"/>
      <c r="GXG48" s="200"/>
      <c r="GXH48" s="201"/>
      <c r="GXI48" s="200"/>
      <c r="GXJ48" s="200"/>
      <c r="GXK48" s="200"/>
      <c r="GXL48" s="200"/>
      <c r="GXM48" s="200"/>
      <c r="GXN48" s="200"/>
      <c r="GXO48" s="200"/>
      <c r="GXP48" s="200"/>
      <c r="GXQ48" s="200"/>
      <c r="GXR48" s="200"/>
      <c r="GXS48" s="200"/>
      <c r="GXT48" s="201"/>
      <c r="GXU48" s="200"/>
      <c r="GXV48" s="200"/>
      <c r="GXW48" s="200"/>
      <c r="GXX48" s="200"/>
      <c r="GXY48" s="200"/>
      <c r="GXZ48" s="200"/>
      <c r="GYA48" s="200"/>
      <c r="GYB48" s="200"/>
      <c r="GYC48" s="200"/>
      <c r="GYD48" s="200"/>
      <c r="GYE48" s="200"/>
      <c r="GYF48" s="201"/>
      <c r="GYG48" s="200"/>
      <c r="GYH48" s="200"/>
      <c r="GYI48" s="200"/>
      <c r="GYJ48" s="200"/>
      <c r="GYK48" s="200"/>
      <c r="GYL48" s="200"/>
      <c r="GYM48" s="200"/>
      <c r="GYN48" s="200"/>
      <c r="GYO48" s="200"/>
      <c r="GYP48" s="200"/>
      <c r="GYQ48" s="200"/>
      <c r="GYR48" s="201"/>
      <c r="GYS48" s="200"/>
      <c r="GYT48" s="200"/>
      <c r="GYU48" s="200"/>
      <c r="GYV48" s="200"/>
      <c r="GYW48" s="200"/>
      <c r="GYX48" s="200"/>
      <c r="GYY48" s="200"/>
      <c r="GYZ48" s="200"/>
      <c r="GZA48" s="200"/>
      <c r="GZB48" s="200"/>
      <c r="GZC48" s="200"/>
      <c r="GZD48" s="201"/>
      <c r="GZE48" s="200"/>
      <c r="GZF48" s="200"/>
      <c r="GZG48" s="200"/>
      <c r="GZH48" s="200"/>
      <c r="GZI48" s="200"/>
      <c r="GZJ48" s="200"/>
      <c r="GZK48" s="200"/>
      <c r="GZL48" s="200"/>
      <c r="GZM48" s="200"/>
      <c r="GZN48" s="200"/>
      <c r="GZO48" s="200"/>
      <c r="GZP48" s="201"/>
      <c r="GZQ48" s="200"/>
      <c r="GZR48" s="200"/>
      <c r="GZS48" s="200"/>
      <c r="GZT48" s="200"/>
      <c r="GZU48" s="200"/>
      <c r="GZV48" s="200"/>
      <c r="GZW48" s="200"/>
      <c r="GZX48" s="200"/>
      <c r="GZY48" s="200"/>
      <c r="GZZ48" s="200"/>
      <c r="HAA48" s="200"/>
      <c r="HAB48" s="201"/>
      <c r="HAC48" s="200"/>
      <c r="HAD48" s="200"/>
      <c r="HAE48" s="200"/>
      <c r="HAF48" s="200"/>
      <c r="HAG48" s="200"/>
      <c r="HAH48" s="200"/>
      <c r="HAI48" s="200"/>
      <c r="HAJ48" s="200"/>
      <c r="HAK48" s="200"/>
      <c r="HAL48" s="200"/>
      <c r="HAM48" s="200"/>
      <c r="HAN48" s="201"/>
      <c r="HAO48" s="200"/>
      <c r="HAP48" s="200"/>
      <c r="HAQ48" s="200"/>
      <c r="HAR48" s="200"/>
      <c r="HAS48" s="200"/>
      <c r="HAT48" s="200"/>
      <c r="HAU48" s="200"/>
      <c r="HAV48" s="200"/>
      <c r="HAW48" s="200"/>
      <c r="HAX48" s="200"/>
      <c r="HAY48" s="200"/>
      <c r="HAZ48" s="201"/>
      <c r="HBA48" s="200"/>
      <c r="HBB48" s="200"/>
      <c r="HBC48" s="200"/>
      <c r="HBD48" s="200"/>
      <c r="HBE48" s="200"/>
      <c r="HBF48" s="200"/>
      <c r="HBG48" s="200"/>
      <c r="HBH48" s="200"/>
      <c r="HBI48" s="200"/>
      <c r="HBJ48" s="200"/>
      <c r="HBK48" s="200"/>
      <c r="HBL48" s="201"/>
      <c r="HBM48" s="200"/>
      <c r="HBN48" s="200"/>
      <c r="HBO48" s="200"/>
      <c r="HBP48" s="200"/>
      <c r="HBQ48" s="200"/>
      <c r="HBR48" s="200"/>
      <c r="HBS48" s="200"/>
      <c r="HBT48" s="200"/>
      <c r="HBU48" s="200"/>
      <c r="HBV48" s="200"/>
      <c r="HBW48" s="200"/>
      <c r="HBX48" s="201"/>
      <c r="HBY48" s="200"/>
      <c r="HBZ48" s="200"/>
      <c r="HCA48" s="200"/>
      <c r="HCB48" s="200"/>
      <c r="HCC48" s="200"/>
      <c r="HCD48" s="200"/>
      <c r="HCE48" s="200"/>
      <c r="HCF48" s="200"/>
      <c r="HCG48" s="200"/>
      <c r="HCH48" s="200"/>
      <c r="HCI48" s="200"/>
      <c r="HCJ48" s="201"/>
      <c r="HCK48" s="200"/>
      <c r="HCL48" s="200"/>
      <c r="HCM48" s="200"/>
      <c r="HCN48" s="200"/>
      <c r="HCO48" s="200"/>
      <c r="HCP48" s="200"/>
      <c r="HCQ48" s="200"/>
      <c r="HCR48" s="200"/>
      <c r="HCS48" s="200"/>
      <c r="HCT48" s="200"/>
      <c r="HCU48" s="200"/>
      <c r="HCV48" s="201"/>
      <c r="HCW48" s="200"/>
      <c r="HCX48" s="200"/>
      <c r="HCY48" s="200"/>
      <c r="HCZ48" s="200"/>
      <c r="HDA48" s="200"/>
      <c r="HDB48" s="200"/>
      <c r="HDC48" s="200"/>
      <c r="HDD48" s="200"/>
      <c r="HDE48" s="200"/>
      <c r="HDF48" s="200"/>
      <c r="HDG48" s="200"/>
      <c r="HDH48" s="201"/>
      <c r="HDI48" s="200"/>
      <c r="HDJ48" s="200"/>
      <c r="HDK48" s="200"/>
      <c r="HDL48" s="200"/>
      <c r="HDM48" s="200"/>
      <c r="HDN48" s="200"/>
      <c r="HDO48" s="200"/>
      <c r="HDP48" s="200"/>
      <c r="HDQ48" s="200"/>
      <c r="HDR48" s="200"/>
      <c r="HDS48" s="200"/>
      <c r="HDT48" s="201"/>
      <c r="HDU48" s="200"/>
      <c r="HDV48" s="200"/>
      <c r="HDW48" s="200"/>
      <c r="HDX48" s="200"/>
      <c r="HDY48" s="200"/>
      <c r="HDZ48" s="200"/>
      <c r="HEA48" s="200"/>
      <c r="HEB48" s="200"/>
      <c r="HEC48" s="200"/>
      <c r="HED48" s="200"/>
      <c r="HEE48" s="200"/>
      <c r="HEF48" s="201"/>
      <c r="HEG48" s="200"/>
      <c r="HEH48" s="200"/>
      <c r="HEI48" s="200"/>
      <c r="HEJ48" s="200"/>
      <c r="HEK48" s="200"/>
      <c r="HEL48" s="200"/>
      <c r="HEM48" s="200"/>
      <c r="HEN48" s="200"/>
      <c r="HEO48" s="200"/>
      <c r="HEP48" s="200"/>
      <c r="HEQ48" s="200"/>
      <c r="HER48" s="201"/>
      <c r="HES48" s="200"/>
      <c r="HET48" s="200"/>
      <c r="HEU48" s="200"/>
      <c r="HEV48" s="200"/>
      <c r="HEW48" s="200"/>
      <c r="HEX48" s="200"/>
      <c r="HEY48" s="200"/>
      <c r="HEZ48" s="200"/>
      <c r="HFA48" s="200"/>
      <c r="HFB48" s="200"/>
      <c r="HFC48" s="200"/>
      <c r="HFD48" s="201"/>
      <c r="HFE48" s="200"/>
      <c r="HFF48" s="200"/>
      <c r="HFG48" s="200"/>
      <c r="HFH48" s="200"/>
      <c r="HFI48" s="200"/>
      <c r="HFJ48" s="200"/>
      <c r="HFK48" s="200"/>
      <c r="HFL48" s="200"/>
      <c r="HFM48" s="200"/>
      <c r="HFN48" s="200"/>
      <c r="HFO48" s="200"/>
      <c r="HFP48" s="201"/>
      <c r="HFQ48" s="200"/>
      <c r="HFR48" s="200"/>
      <c r="HFS48" s="200"/>
      <c r="HFT48" s="200"/>
      <c r="HFU48" s="200"/>
      <c r="HFV48" s="200"/>
      <c r="HFW48" s="200"/>
      <c r="HFX48" s="200"/>
      <c r="HFY48" s="200"/>
      <c r="HFZ48" s="200"/>
      <c r="HGA48" s="200"/>
      <c r="HGB48" s="201"/>
      <c r="HGC48" s="200"/>
      <c r="HGD48" s="200"/>
      <c r="HGE48" s="200"/>
      <c r="HGF48" s="200"/>
      <c r="HGG48" s="200"/>
      <c r="HGH48" s="200"/>
      <c r="HGI48" s="200"/>
      <c r="HGJ48" s="200"/>
      <c r="HGK48" s="200"/>
      <c r="HGL48" s="200"/>
      <c r="HGM48" s="200"/>
      <c r="HGN48" s="201"/>
      <c r="HGO48" s="200"/>
      <c r="HGP48" s="200"/>
      <c r="HGQ48" s="200"/>
      <c r="HGR48" s="200"/>
      <c r="HGS48" s="200"/>
      <c r="HGT48" s="200"/>
      <c r="HGU48" s="200"/>
      <c r="HGV48" s="200"/>
      <c r="HGW48" s="200"/>
      <c r="HGX48" s="200"/>
      <c r="HGY48" s="200"/>
      <c r="HGZ48" s="201"/>
      <c r="HHA48" s="200"/>
      <c r="HHB48" s="200"/>
      <c r="HHC48" s="200"/>
      <c r="HHD48" s="200"/>
      <c r="HHE48" s="200"/>
      <c r="HHF48" s="200"/>
      <c r="HHG48" s="200"/>
      <c r="HHH48" s="200"/>
      <c r="HHI48" s="200"/>
      <c r="HHJ48" s="200"/>
      <c r="HHK48" s="200"/>
      <c r="HHL48" s="201"/>
      <c r="HHM48" s="200"/>
      <c r="HHN48" s="200"/>
      <c r="HHO48" s="200"/>
      <c r="HHP48" s="200"/>
      <c r="HHQ48" s="200"/>
      <c r="HHR48" s="200"/>
      <c r="HHS48" s="200"/>
      <c r="HHT48" s="200"/>
      <c r="HHU48" s="200"/>
      <c r="HHV48" s="200"/>
      <c r="HHW48" s="200"/>
      <c r="HHX48" s="201"/>
      <c r="HHY48" s="200"/>
      <c r="HHZ48" s="200"/>
      <c r="HIA48" s="200"/>
      <c r="HIB48" s="200"/>
      <c r="HIC48" s="200"/>
      <c r="HID48" s="200"/>
      <c r="HIE48" s="200"/>
      <c r="HIF48" s="200"/>
      <c r="HIG48" s="200"/>
      <c r="HIH48" s="200"/>
      <c r="HII48" s="200"/>
      <c r="HIJ48" s="201"/>
      <c r="HIK48" s="200"/>
      <c r="HIL48" s="200"/>
      <c r="HIM48" s="200"/>
      <c r="HIN48" s="200"/>
      <c r="HIO48" s="200"/>
      <c r="HIP48" s="200"/>
      <c r="HIQ48" s="200"/>
      <c r="HIR48" s="200"/>
      <c r="HIS48" s="200"/>
      <c r="HIT48" s="200"/>
      <c r="HIU48" s="200"/>
      <c r="HIV48" s="201"/>
      <c r="HIW48" s="200"/>
      <c r="HIX48" s="200"/>
      <c r="HIY48" s="200"/>
      <c r="HIZ48" s="200"/>
      <c r="HJA48" s="200"/>
      <c r="HJB48" s="200"/>
      <c r="HJC48" s="200"/>
      <c r="HJD48" s="200"/>
      <c r="HJE48" s="200"/>
      <c r="HJF48" s="200"/>
      <c r="HJG48" s="200"/>
      <c r="HJH48" s="201"/>
      <c r="HJI48" s="200"/>
      <c r="HJJ48" s="200"/>
      <c r="HJK48" s="200"/>
      <c r="HJL48" s="200"/>
      <c r="HJM48" s="200"/>
      <c r="HJN48" s="200"/>
      <c r="HJO48" s="200"/>
      <c r="HJP48" s="200"/>
      <c r="HJQ48" s="200"/>
      <c r="HJR48" s="200"/>
      <c r="HJS48" s="200"/>
      <c r="HJT48" s="201"/>
      <c r="HJU48" s="200"/>
      <c r="HJV48" s="200"/>
      <c r="HJW48" s="200"/>
      <c r="HJX48" s="200"/>
      <c r="HJY48" s="200"/>
      <c r="HJZ48" s="200"/>
      <c r="HKA48" s="200"/>
      <c r="HKB48" s="200"/>
      <c r="HKC48" s="200"/>
      <c r="HKD48" s="200"/>
      <c r="HKE48" s="200"/>
      <c r="HKF48" s="201"/>
      <c r="HKG48" s="200"/>
      <c r="HKH48" s="200"/>
      <c r="HKI48" s="200"/>
      <c r="HKJ48" s="200"/>
      <c r="HKK48" s="200"/>
      <c r="HKL48" s="200"/>
      <c r="HKM48" s="200"/>
      <c r="HKN48" s="200"/>
      <c r="HKO48" s="200"/>
      <c r="HKP48" s="200"/>
      <c r="HKQ48" s="200"/>
      <c r="HKR48" s="201"/>
      <c r="HKS48" s="200"/>
      <c r="HKT48" s="200"/>
      <c r="HKU48" s="200"/>
      <c r="HKV48" s="200"/>
      <c r="HKW48" s="200"/>
      <c r="HKX48" s="200"/>
      <c r="HKY48" s="200"/>
      <c r="HKZ48" s="200"/>
      <c r="HLA48" s="200"/>
      <c r="HLB48" s="200"/>
      <c r="HLC48" s="200"/>
      <c r="HLD48" s="201"/>
      <c r="HLE48" s="200"/>
      <c r="HLF48" s="200"/>
      <c r="HLG48" s="200"/>
      <c r="HLH48" s="200"/>
      <c r="HLI48" s="200"/>
      <c r="HLJ48" s="200"/>
      <c r="HLK48" s="200"/>
      <c r="HLL48" s="200"/>
      <c r="HLM48" s="200"/>
      <c r="HLN48" s="200"/>
      <c r="HLO48" s="200"/>
      <c r="HLP48" s="201"/>
      <c r="HLQ48" s="200"/>
      <c r="HLR48" s="200"/>
      <c r="HLS48" s="200"/>
      <c r="HLT48" s="200"/>
      <c r="HLU48" s="200"/>
      <c r="HLV48" s="200"/>
      <c r="HLW48" s="200"/>
      <c r="HLX48" s="200"/>
      <c r="HLY48" s="200"/>
      <c r="HLZ48" s="200"/>
      <c r="HMA48" s="200"/>
      <c r="HMB48" s="201"/>
      <c r="HMC48" s="200"/>
      <c r="HMD48" s="200"/>
      <c r="HME48" s="200"/>
      <c r="HMF48" s="200"/>
      <c r="HMG48" s="200"/>
      <c r="HMH48" s="200"/>
      <c r="HMI48" s="200"/>
      <c r="HMJ48" s="200"/>
      <c r="HMK48" s="200"/>
      <c r="HML48" s="200"/>
      <c r="HMM48" s="200"/>
      <c r="HMN48" s="201"/>
      <c r="HMO48" s="200"/>
      <c r="HMP48" s="200"/>
      <c r="HMQ48" s="200"/>
      <c r="HMR48" s="200"/>
      <c r="HMS48" s="200"/>
      <c r="HMT48" s="200"/>
      <c r="HMU48" s="200"/>
      <c r="HMV48" s="200"/>
      <c r="HMW48" s="200"/>
      <c r="HMX48" s="200"/>
      <c r="HMY48" s="200"/>
      <c r="HMZ48" s="201"/>
      <c r="HNA48" s="200"/>
      <c r="HNB48" s="200"/>
      <c r="HNC48" s="200"/>
      <c r="HND48" s="200"/>
      <c r="HNE48" s="200"/>
      <c r="HNF48" s="200"/>
      <c r="HNG48" s="200"/>
      <c r="HNH48" s="200"/>
      <c r="HNI48" s="200"/>
      <c r="HNJ48" s="200"/>
      <c r="HNK48" s="200"/>
      <c r="HNL48" s="201"/>
      <c r="HNM48" s="200"/>
      <c r="HNN48" s="200"/>
      <c r="HNO48" s="200"/>
      <c r="HNP48" s="200"/>
      <c r="HNQ48" s="200"/>
      <c r="HNR48" s="200"/>
      <c r="HNS48" s="200"/>
      <c r="HNT48" s="200"/>
      <c r="HNU48" s="200"/>
      <c r="HNV48" s="200"/>
      <c r="HNW48" s="200"/>
      <c r="HNX48" s="201"/>
      <c r="HNY48" s="200"/>
      <c r="HNZ48" s="200"/>
      <c r="HOA48" s="200"/>
      <c r="HOB48" s="200"/>
      <c r="HOC48" s="200"/>
      <c r="HOD48" s="200"/>
      <c r="HOE48" s="200"/>
      <c r="HOF48" s="200"/>
      <c r="HOG48" s="200"/>
      <c r="HOH48" s="200"/>
      <c r="HOI48" s="200"/>
      <c r="HOJ48" s="201"/>
      <c r="HOK48" s="200"/>
      <c r="HOL48" s="200"/>
      <c r="HOM48" s="200"/>
      <c r="HON48" s="200"/>
      <c r="HOO48" s="200"/>
      <c r="HOP48" s="200"/>
      <c r="HOQ48" s="200"/>
      <c r="HOR48" s="200"/>
      <c r="HOS48" s="200"/>
      <c r="HOT48" s="200"/>
      <c r="HOU48" s="200"/>
      <c r="HOV48" s="201"/>
      <c r="HOW48" s="200"/>
      <c r="HOX48" s="200"/>
      <c r="HOY48" s="200"/>
      <c r="HOZ48" s="200"/>
      <c r="HPA48" s="200"/>
      <c r="HPB48" s="200"/>
      <c r="HPC48" s="200"/>
      <c r="HPD48" s="200"/>
      <c r="HPE48" s="200"/>
      <c r="HPF48" s="200"/>
      <c r="HPG48" s="200"/>
      <c r="HPH48" s="201"/>
      <c r="HPI48" s="200"/>
      <c r="HPJ48" s="200"/>
      <c r="HPK48" s="200"/>
      <c r="HPL48" s="200"/>
      <c r="HPM48" s="200"/>
      <c r="HPN48" s="200"/>
      <c r="HPO48" s="200"/>
      <c r="HPP48" s="200"/>
      <c r="HPQ48" s="200"/>
      <c r="HPR48" s="200"/>
      <c r="HPS48" s="200"/>
      <c r="HPT48" s="201"/>
      <c r="HPU48" s="200"/>
      <c r="HPV48" s="200"/>
      <c r="HPW48" s="200"/>
      <c r="HPX48" s="200"/>
      <c r="HPY48" s="200"/>
      <c r="HPZ48" s="200"/>
      <c r="HQA48" s="200"/>
      <c r="HQB48" s="200"/>
      <c r="HQC48" s="200"/>
      <c r="HQD48" s="200"/>
      <c r="HQE48" s="200"/>
      <c r="HQF48" s="201"/>
      <c r="HQG48" s="200"/>
      <c r="HQH48" s="200"/>
      <c r="HQI48" s="200"/>
      <c r="HQJ48" s="200"/>
      <c r="HQK48" s="200"/>
      <c r="HQL48" s="200"/>
      <c r="HQM48" s="200"/>
      <c r="HQN48" s="200"/>
      <c r="HQO48" s="200"/>
      <c r="HQP48" s="200"/>
      <c r="HQQ48" s="200"/>
      <c r="HQR48" s="201"/>
      <c r="HQS48" s="200"/>
      <c r="HQT48" s="200"/>
      <c r="HQU48" s="200"/>
      <c r="HQV48" s="200"/>
      <c r="HQW48" s="200"/>
      <c r="HQX48" s="200"/>
      <c r="HQY48" s="200"/>
      <c r="HQZ48" s="200"/>
      <c r="HRA48" s="200"/>
      <c r="HRB48" s="200"/>
      <c r="HRC48" s="200"/>
      <c r="HRD48" s="201"/>
      <c r="HRE48" s="200"/>
      <c r="HRF48" s="200"/>
      <c r="HRG48" s="200"/>
      <c r="HRH48" s="200"/>
      <c r="HRI48" s="200"/>
      <c r="HRJ48" s="200"/>
      <c r="HRK48" s="200"/>
      <c r="HRL48" s="200"/>
      <c r="HRM48" s="200"/>
      <c r="HRN48" s="200"/>
      <c r="HRO48" s="200"/>
      <c r="HRP48" s="201"/>
      <c r="HRQ48" s="200"/>
      <c r="HRR48" s="200"/>
      <c r="HRS48" s="200"/>
      <c r="HRT48" s="200"/>
      <c r="HRU48" s="200"/>
      <c r="HRV48" s="200"/>
      <c r="HRW48" s="200"/>
      <c r="HRX48" s="200"/>
      <c r="HRY48" s="200"/>
      <c r="HRZ48" s="200"/>
      <c r="HSA48" s="200"/>
      <c r="HSB48" s="201"/>
      <c r="HSC48" s="200"/>
      <c r="HSD48" s="200"/>
      <c r="HSE48" s="200"/>
      <c r="HSF48" s="200"/>
      <c r="HSG48" s="200"/>
      <c r="HSH48" s="200"/>
      <c r="HSI48" s="200"/>
      <c r="HSJ48" s="200"/>
      <c r="HSK48" s="200"/>
      <c r="HSL48" s="200"/>
      <c r="HSM48" s="200"/>
      <c r="HSN48" s="201"/>
      <c r="HSO48" s="200"/>
      <c r="HSP48" s="200"/>
      <c r="HSQ48" s="200"/>
      <c r="HSR48" s="200"/>
      <c r="HSS48" s="200"/>
      <c r="HST48" s="200"/>
      <c r="HSU48" s="200"/>
      <c r="HSV48" s="200"/>
      <c r="HSW48" s="200"/>
      <c r="HSX48" s="200"/>
      <c r="HSY48" s="200"/>
      <c r="HSZ48" s="201"/>
      <c r="HTA48" s="200"/>
      <c r="HTB48" s="200"/>
      <c r="HTC48" s="200"/>
      <c r="HTD48" s="200"/>
      <c r="HTE48" s="200"/>
      <c r="HTF48" s="200"/>
      <c r="HTG48" s="200"/>
      <c r="HTH48" s="200"/>
      <c r="HTI48" s="200"/>
      <c r="HTJ48" s="200"/>
      <c r="HTK48" s="200"/>
      <c r="HTL48" s="201"/>
      <c r="HTM48" s="200"/>
      <c r="HTN48" s="200"/>
      <c r="HTO48" s="200"/>
      <c r="HTP48" s="200"/>
      <c r="HTQ48" s="200"/>
      <c r="HTR48" s="200"/>
      <c r="HTS48" s="200"/>
      <c r="HTT48" s="200"/>
      <c r="HTU48" s="200"/>
      <c r="HTV48" s="200"/>
      <c r="HTW48" s="200"/>
      <c r="HTX48" s="201"/>
      <c r="HTY48" s="200"/>
      <c r="HTZ48" s="200"/>
      <c r="HUA48" s="200"/>
      <c r="HUB48" s="200"/>
      <c r="HUC48" s="200"/>
      <c r="HUD48" s="200"/>
      <c r="HUE48" s="200"/>
      <c r="HUF48" s="200"/>
      <c r="HUG48" s="200"/>
      <c r="HUH48" s="200"/>
      <c r="HUI48" s="200"/>
      <c r="HUJ48" s="201"/>
      <c r="HUK48" s="200"/>
      <c r="HUL48" s="200"/>
      <c r="HUM48" s="200"/>
      <c r="HUN48" s="200"/>
      <c r="HUO48" s="200"/>
      <c r="HUP48" s="200"/>
      <c r="HUQ48" s="200"/>
      <c r="HUR48" s="200"/>
      <c r="HUS48" s="200"/>
      <c r="HUT48" s="200"/>
      <c r="HUU48" s="200"/>
      <c r="HUV48" s="201"/>
      <c r="HUW48" s="200"/>
      <c r="HUX48" s="200"/>
      <c r="HUY48" s="200"/>
      <c r="HUZ48" s="200"/>
      <c r="HVA48" s="200"/>
      <c r="HVB48" s="200"/>
      <c r="HVC48" s="200"/>
      <c r="HVD48" s="200"/>
      <c r="HVE48" s="200"/>
      <c r="HVF48" s="200"/>
      <c r="HVG48" s="200"/>
      <c r="HVH48" s="201"/>
      <c r="HVI48" s="200"/>
      <c r="HVJ48" s="200"/>
      <c r="HVK48" s="200"/>
      <c r="HVL48" s="200"/>
      <c r="HVM48" s="200"/>
      <c r="HVN48" s="200"/>
      <c r="HVO48" s="200"/>
      <c r="HVP48" s="200"/>
      <c r="HVQ48" s="200"/>
      <c r="HVR48" s="200"/>
      <c r="HVS48" s="200"/>
      <c r="HVT48" s="201"/>
      <c r="HVU48" s="200"/>
      <c r="HVV48" s="200"/>
      <c r="HVW48" s="200"/>
      <c r="HVX48" s="200"/>
      <c r="HVY48" s="200"/>
      <c r="HVZ48" s="200"/>
      <c r="HWA48" s="200"/>
      <c r="HWB48" s="200"/>
      <c r="HWC48" s="200"/>
      <c r="HWD48" s="200"/>
      <c r="HWE48" s="200"/>
      <c r="HWF48" s="201"/>
      <c r="HWG48" s="200"/>
      <c r="HWH48" s="200"/>
      <c r="HWI48" s="200"/>
      <c r="HWJ48" s="200"/>
      <c r="HWK48" s="200"/>
      <c r="HWL48" s="200"/>
      <c r="HWM48" s="200"/>
      <c r="HWN48" s="200"/>
      <c r="HWO48" s="200"/>
      <c r="HWP48" s="200"/>
      <c r="HWQ48" s="200"/>
      <c r="HWR48" s="201"/>
      <c r="HWS48" s="200"/>
      <c r="HWT48" s="200"/>
      <c r="HWU48" s="200"/>
      <c r="HWV48" s="200"/>
      <c r="HWW48" s="200"/>
      <c r="HWX48" s="200"/>
      <c r="HWY48" s="200"/>
      <c r="HWZ48" s="200"/>
      <c r="HXA48" s="200"/>
      <c r="HXB48" s="200"/>
      <c r="HXC48" s="200"/>
      <c r="HXD48" s="201"/>
      <c r="HXE48" s="200"/>
      <c r="HXF48" s="200"/>
      <c r="HXG48" s="200"/>
      <c r="HXH48" s="200"/>
      <c r="HXI48" s="200"/>
      <c r="HXJ48" s="200"/>
      <c r="HXK48" s="200"/>
      <c r="HXL48" s="200"/>
      <c r="HXM48" s="200"/>
      <c r="HXN48" s="200"/>
      <c r="HXO48" s="200"/>
      <c r="HXP48" s="201"/>
      <c r="HXQ48" s="200"/>
      <c r="HXR48" s="200"/>
      <c r="HXS48" s="200"/>
      <c r="HXT48" s="200"/>
      <c r="HXU48" s="200"/>
      <c r="HXV48" s="200"/>
      <c r="HXW48" s="200"/>
      <c r="HXX48" s="200"/>
      <c r="HXY48" s="200"/>
      <c r="HXZ48" s="200"/>
      <c r="HYA48" s="200"/>
      <c r="HYB48" s="201"/>
      <c r="HYC48" s="200"/>
      <c r="HYD48" s="200"/>
      <c r="HYE48" s="200"/>
      <c r="HYF48" s="200"/>
      <c r="HYG48" s="200"/>
      <c r="HYH48" s="200"/>
      <c r="HYI48" s="200"/>
      <c r="HYJ48" s="200"/>
      <c r="HYK48" s="200"/>
      <c r="HYL48" s="200"/>
      <c r="HYM48" s="200"/>
      <c r="HYN48" s="201"/>
      <c r="HYO48" s="200"/>
      <c r="HYP48" s="200"/>
      <c r="HYQ48" s="200"/>
      <c r="HYR48" s="200"/>
      <c r="HYS48" s="200"/>
      <c r="HYT48" s="200"/>
      <c r="HYU48" s="200"/>
      <c r="HYV48" s="200"/>
      <c r="HYW48" s="200"/>
      <c r="HYX48" s="200"/>
      <c r="HYY48" s="200"/>
      <c r="HYZ48" s="201"/>
      <c r="HZA48" s="200"/>
      <c r="HZB48" s="200"/>
      <c r="HZC48" s="200"/>
      <c r="HZD48" s="200"/>
      <c r="HZE48" s="200"/>
      <c r="HZF48" s="200"/>
      <c r="HZG48" s="200"/>
      <c r="HZH48" s="200"/>
      <c r="HZI48" s="200"/>
      <c r="HZJ48" s="200"/>
      <c r="HZK48" s="200"/>
      <c r="HZL48" s="201"/>
      <c r="HZM48" s="200"/>
      <c r="HZN48" s="200"/>
      <c r="HZO48" s="200"/>
      <c r="HZP48" s="200"/>
      <c r="HZQ48" s="200"/>
      <c r="HZR48" s="200"/>
      <c r="HZS48" s="200"/>
      <c r="HZT48" s="200"/>
      <c r="HZU48" s="200"/>
      <c r="HZV48" s="200"/>
      <c r="HZW48" s="200"/>
      <c r="HZX48" s="201"/>
      <c r="HZY48" s="200"/>
      <c r="HZZ48" s="200"/>
      <c r="IAA48" s="200"/>
      <c r="IAB48" s="200"/>
      <c r="IAC48" s="200"/>
      <c r="IAD48" s="200"/>
      <c r="IAE48" s="200"/>
      <c r="IAF48" s="200"/>
      <c r="IAG48" s="200"/>
      <c r="IAH48" s="200"/>
      <c r="IAI48" s="200"/>
      <c r="IAJ48" s="201"/>
      <c r="IAK48" s="200"/>
      <c r="IAL48" s="200"/>
      <c r="IAM48" s="200"/>
      <c r="IAN48" s="200"/>
      <c r="IAO48" s="200"/>
      <c r="IAP48" s="200"/>
      <c r="IAQ48" s="200"/>
      <c r="IAR48" s="200"/>
      <c r="IAS48" s="200"/>
      <c r="IAT48" s="200"/>
      <c r="IAU48" s="200"/>
      <c r="IAV48" s="201"/>
      <c r="IAW48" s="200"/>
      <c r="IAX48" s="200"/>
      <c r="IAY48" s="200"/>
      <c r="IAZ48" s="200"/>
      <c r="IBA48" s="200"/>
      <c r="IBB48" s="200"/>
      <c r="IBC48" s="200"/>
      <c r="IBD48" s="200"/>
      <c r="IBE48" s="200"/>
      <c r="IBF48" s="200"/>
      <c r="IBG48" s="200"/>
      <c r="IBH48" s="201"/>
      <c r="IBI48" s="200"/>
      <c r="IBJ48" s="200"/>
      <c r="IBK48" s="200"/>
      <c r="IBL48" s="200"/>
      <c r="IBM48" s="200"/>
      <c r="IBN48" s="200"/>
      <c r="IBO48" s="200"/>
      <c r="IBP48" s="200"/>
      <c r="IBQ48" s="200"/>
      <c r="IBR48" s="200"/>
      <c r="IBS48" s="200"/>
      <c r="IBT48" s="201"/>
      <c r="IBU48" s="200"/>
      <c r="IBV48" s="200"/>
      <c r="IBW48" s="200"/>
      <c r="IBX48" s="200"/>
      <c r="IBY48" s="200"/>
      <c r="IBZ48" s="200"/>
      <c r="ICA48" s="200"/>
      <c r="ICB48" s="200"/>
      <c r="ICC48" s="200"/>
      <c r="ICD48" s="200"/>
      <c r="ICE48" s="200"/>
      <c r="ICF48" s="201"/>
      <c r="ICG48" s="200"/>
      <c r="ICH48" s="200"/>
      <c r="ICI48" s="200"/>
      <c r="ICJ48" s="200"/>
      <c r="ICK48" s="200"/>
      <c r="ICL48" s="200"/>
      <c r="ICM48" s="200"/>
      <c r="ICN48" s="200"/>
      <c r="ICO48" s="200"/>
      <c r="ICP48" s="200"/>
      <c r="ICQ48" s="200"/>
      <c r="ICR48" s="201"/>
      <c r="ICS48" s="200"/>
      <c r="ICT48" s="200"/>
      <c r="ICU48" s="200"/>
      <c r="ICV48" s="200"/>
      <c r="ICW48" s="200"/>
      <c r="ICX48" s="200"/>
      <c r="ICY48" s="200"/>
      <c r="ICZ48" s="200"/>
      <c r="IDA48" s="200"/>
      <c r="IDB48" s="200"/>
      <c r="IDC48" s="200"/>
      <c r="IDD48" s="201"/>
      <c r="IDE48" s="200"/>
      <c r="IDF48" s="200"/>
      <c r="IDG48" s="200"/>
      <c r="IDH48" s="200"/>
      <c r="IDI48" s="200"/>
      <c r="IDJ48" s="200"/>
      <c r="IDK48" s="200"/>
      <c r="IDL48" s="200"/>
      <c r="IDM48" s="200"/>
      <c r="IDN48" s="200"/>
      <c r="IDO48" s="200"/>
      <c r="IDP48" s="201"/>
      <c r="IDQ48" s="200"/>
      <c r="IDR48" s="200"/>
      <c r="IDS48" s="200"/>
      <c r="IDT48" s="200"/>
      <c r="IDU48" s="200"/>
      <c r="IDV48" s="200"/>
      <c r="IDW48" s="200"/>
      <c r="IDX48" s="200"/>
      <c r="IDY48" s="200"/>
      <c r="IDZ48" s="200"/>
      <c r="IEA48" s="200"/>
      <c r="IEB48" s="201"/>
      <c r="IEC48" s="200"/>
      <c r="IED48" s="200"/>
      <c r="IEE48" s="200"/>
      <c r="IEF48" s="200"/>
      <c r="IEG48" s="200"/>
      <c r="IEH48" s="200"/>
      <c r="IEI48" s="200"/>
      <c r="IEJ48" s="200"/>
      <c r="IEK48" s="200"/>
      <c r="IEL48" s="200"/>
      <c r="IEM48" s="200"/>
      <c r="IEN48" s="201"/>
      <c r="IEO48" s="200"/>
      <c r="IEP48" s="200"/>
      <c r="IEQ48" s="200"/>
      <c r="IER48" s="200"/>
      <c r="IES48" s="200"/>
      <c r="IET48" s="200"/>
      <c r="IEU48" s="200"/>
      <c r="IEV48" s="200"/>
      <c r="IEW48" s="200"/>
      <c r="IEX48" s="200"/>
      <c r="IEY48" s="200"/>
      <c r="IEZ48" s="201"/>
      <c r="IFA48" s="200"/>
      <c r="IFB48" s="200"/>
      <c r="IFC48" s="200"/>
      <c r="IFD48" s="200"/>
      <c r="IFE48" s="200"/>
      <c r="IFF48" s="200"/>
      <c r="IFG48" s="200"/>
      <c r="IFH48" s="200"/>
      <c r="IFI48" s="200"/>
      <c r="IFJ48" s="200"/>
      <c r="IFK48" s="200"/>
      <c r="IFL48" s="201"/>
      <c r="IFM48" s="200"/>
      <c r="IFN48" s="200"/>
      <c r="IFO48" s="200"/>
      <c r="IFP48" s="200"/>
      <c r="IFQ48" s="200"/>
      <c r="IFR48" s="200"/>
      <c r="IFS48" s="200"/>
      <c r="IFT48" s="200"/>
      <c r="IFU48" s="200"/>
      <c r="IFV48" s="200"/>
      <c r="IFW48" s="200"/>
      <c r="IFX48" s="201"/>
      <c r="IFY48" s="200"/>
      <c r="IFZ48" s="200"/>
      <c r="IGA48" s="200"/>
      <c r="IGB48" s="200"/>
      <c r="IGC48" s="200"/>
      <c r="IGD48" s="200"/>
      <c r="IGE48" s="200"/>
      <c r="IGF48" s="200"/>
      <c r="IGG48" s="200"/>
      <c r="IGH48" s="200"/>
      <c r="IGI48" s="200"/>
      <c r="IGJ48" s="201"/>
      <c r="IGK48" s="200"/>
      <c r="IGL48" s="200"/>
      <c r="IGM48" s="200"/>
      <c r="IGN48" s="200"/>
      <c r="IGO48" s="200"/>
      <c r="IGP48" s="200"/>
      <c r="IGQ48" s="200"/>
      <c r="IGR48" s="200"/>
      <c r="IGS48" s="200"/>
      <c r="IGT48" s="200"/>
      <c r="IGU48" s="200"/>
      <c r="IGV48" s="201"/>
      <c r="IGW48" s="200"/>
      <c r="IGX48" s="200"/>
      <c r="IGY48" s="200"/>
      <c r="IGZ48" s="200"/>
      <c r="IHA48" s="200"/>
      <c r="IHB48" s="200"/>
      <c r="IHC48" s="200"/>
      <c r="IHD48" s="200"/>
      <c r="IHE48" s="200"/>
      <c r="IHF48" s="200"/>
      <c r="IHG48" s="200"/>
      <c r="IHH48" s="201"/>
      <c r="IHI48" s="200"/>
      <c r="IHJ48" s="200"/>
      <c r="IHK48" s="200"/>
      <c r="IHL48" s="200"/>
      <c r="IHM48" s="200"/>
      <c r="IHN48" s="200"/>
      <c r="IHO48" s="200"/>
      <c r="IHP48" s="200"/>
      <c r="IHQ48" s="200"/>
      <c r="IHR48" s="200"/>
      <c r="IHS48" s="200"/>
      <c r="IHT48" s="201"/>
      <c r="IHU48" s="200"/>
      <c r="IHV48" s="200"/>
      <c r="IHW48" s="200"/>
      <c r="IHX48" s="200"/>
      <c r="IHY48" s="200"/>
      <c r="IHZ48" s="200"/>
      <c r="IIA48" s="200"/>
      <c r="IIB48" s="200"/>
      <c r="IIC48" s="200"/>
      <c r="IID48" s="200"/>
      <c r="IIE48" s="200"/>
      <c r="IIF48" s="201"/>
      <c r="IIG48" s="200"/>
      <c r="IIH48" s="200"/>
      <c r="III48" s="200"/>
      <c r="IIJ48" s="200"/>
      <c r="IIK48" s="200"/>
      <c r="IIL48" s="200"/>
      <c r="IIM48" s="200"/>
      <c r="IIN48" s="200"/>
      <c r="IIO48" s="200"/>
      <c r="IIP48" s="200"/>
      <c r="IIQ48" s="200"/>
      <c r="IIR48" s="201"/>
      <c r="IIS48" s="200"/>
      <c r="IIT48" s="200"/>
      <c r="IIU48" s="200"/>
      <c r="IIV48" s="200"/>
      <c r="IIW48" s="200"/>
      <c r="IIX48" s="200"/>
      <c r="IIY48" s="200"/>
      <c r="IIZ48" s="200"/>
      <c r="IJA48" s="200"/>
      <c r="IJB48" s="200"/>
      <c r="IJC48" s="200"/>
      <c r="IJD48" s="201"/>
      <c r="IJE48" s="200"/>
      <c r="IJF48" s="200"/>
      <c r="IJG48" s="200"/>
      <c r="IJH48" s="200"/>
      <c r="IJI48" s="200"/>
      <c r="IJJ48" s="200"/>
      <c r="IJK48" s="200"/>
      <c r="IJL48" s="200"/>
      <c r="IJM48" s="200"/>
      <c r="IJN48" s="200"/>
      <c r="IJO48" s="200"/>
      <c r="IJP48" s="201"/>
      <c r="IJQ48" s="200"/>
      <c r="IJR48" s="200"/>
      <c r="IJS48" s="200"/>
      <c r="IJT48" s="200"/>
      <c r="IJU48" s="200"/>
      <c r="IJV48" s="200"/>
      <c r="IJW48" s="200"/>
      <c r="IJX48" s="200"/>
      <c r="IJY48" s="200"/>
      <c r="IJZ48" s="200"/>
      <c r="IKA48" s="200"/>
      <c r="IKB48" s="201"/>
      <c r="IKC48" s="200"/>
      <c r="IKD48" s="200"/>
      <c r="IKE48" s="200"/>
      <c r="IKF48" s="200"/>
      <c r="IKG48" s="200"/>
      <c r="IKH48" s="200"/>
      <c r="IKI48" s="200"/>
      <c r="IKJ48" s="200"/>
      <c r="IKK48" s="200"/>
      <c r="IKL48" s="200"/>
      <c r="IKM48" s="200"/>
      <c r="IKN48" s="201"/>
      <c r="IKO48" s="200"/>
      <c r="IKP48" s="200"/>
      <c r="IKQ48" s="200"/>
      <c r="IKR48" s="200"/>
      <c r="IKS48" s="200"/>
      <c r="IKT48" s="200"/>
      <c r="IKU48" s="200"/>
      <c r="IKV48" s="200"/>
      <c r="IKW48" s="200"/>
      <c r="IKX48" s="200"/>
      <c r="IKY48" s="200"/>
      <c r="IKZ48" s="201"/>
      <c r="ILA48" s="200"/>
      <c r="ILB48" s="200"/>
      <c r="ILC48" s="200"/>
      <c r="ILD48" s="200"/>
      <c r="ILE48" s="200"/>
      <c r="ILF48" s="200"/>
      <c r="ILG48" s="200"/>
      <c r="ILH48" s="200"/>
      <c r="ILI48" s="200"/>
      <c r="ILJ48" s="200"/>
      <c r="ILK48" s="200"/>
      <c r="ILL48" s="201"/>
      <c r="ILM48" s="200"/>
      <c r="ILN48" s="200"/>
      <c r="ILO48" s="200"/>
      <c r="ILP48" s="200"/>
      <c r="ILQ48" s="200"/>
      <c r="ILR48" s="200"/>
      <c r="ILS48" s="200"/>
      <c r="ILT48" s="200"/>
      <c r="ILU48" s="200"/>
      <c r="ILV48" s="200"/>
      <c r="ILW48" s="200"/>
      <c r="ILX48" s="201"/>
      <c r="ILY48" s="200"/>
      <c r="ILZ48" s="200"/>
      <c r="IMA48" s="200"/>
      <c r="IMB48" s="200"/>
      <c r="IMC48" s="200"/>
      <c r="IMD48" s="200"/>
      <c r="IME48" s="200"/>
      <c r="IMF48" s="200"/>
      <c r="IMG48" s="200"/>
      <c r="IMH48" s="200"/>
      <c r="IMI48" s="200"/>
      <c r="IMJ48" s="201"/>
      <c r="IMK48" s="200"/>
      <c r="IML48" s="200"/>
      <c r="IMM48" s="200"/>
      <c r="IMN48" s="200"/>
      <c r="IMO48" s="200"/>
      <c r="IMP48" s="200"/>
      <c r="IMQ48" s="200"/>
      <c r="IMR48" s="200"/>
      <c r="IMS48" s="200"/>
      <c r="IMT48" s="200"/>
      <c r="IMU48" s="200"/>
      <c r="IMV48" s="201"/>
      <c r="IMW48" s="200"/>
      <c r="IMX48" s="200"/>
      <c r="IMY48" s="200"/>
      <c r="IMZ48" s="200"/>
      <c r="INA48" s="200"/>
      <c r="INB48" s="200"/>
      <c r="INC48" s="200"/>
      <c r="IND48" s="200"/>
      <c r="INE48" s="200"/>
      <c r="INF48" s="200"/>
      <c r="ING48" s="200"/>
      <c r="INH48" s="201"/>
      <c r="INI48" s="200"/>
      <c r="INJ48" s="200"/>
      <c r="INK48" s="200"/>
      <c r="INL48" s="200"/>
      <c r="INM48" s="200"/>
      <c r="INN48" s="200"/>
      <c r="INO48" s="200"/>
      <c r="INP48" s="200"/>
      <c r="INQ48" s="200"/>
      <c r="INR48" s="200"/>
      <c r="INS48" s="200"/>
      <c r="INT48" s="201"/>
      <c r="INU48" s="200"/>
      <c r="INV48" s="200"/>
      <c r="INW48" s="200"/>
      <c r="INX48" s="200"/>
      <c r="INY48" s="200"/>
      <c r="INZ48" s="200"/>
      <c r="IOA48" s="200"/>
      <c r="IOB48" s="200"/>
      <c r="IOC48" s="200"/>
      <c r="IOD48" s="200"/>
      <c r="IOE48" s="200"/>
      <c r="IOF48" s="201"/>
      <c r="IOG48" s="200"/>
      <c r="IOH48" s="200"/>
      <c r="IOI48" s="200"/>
      <c r="IOJ48" s="200"/>
      <c r="IOK48" s="200"/>
      <c r="IOL48" s="200"/>
      <c r="IOM48" s="200"/>
      <c r="ION48" s="200"/>
      <c r="IOO48" s="200"/>
      <c r="IOP48" s="200"/>
      <c r="IOQ48" s="200"/>
      <c r="IOR48" s="201"/>
      <c r="IOS48" s="200"/>
      <c r="IOT48" s="200"/>
      <c r="IOU48" s="200"/>
      <c r="IOV48" s="200"/>
      <c r="IOW48" s="200"/>
      <c r="IOX48" s="200"/>
      <c r="IOY48" s="200"/>
      <c r="IOZ48" s="200"/>
      <c r="IPA48" s="200"/>
      <c r="IPB48" s="200"/>
      <c r="IPC48" s="200"/>
      <c r="IPD48" s="201"/>
      <c r="IPE48" s="200"/>
      <c r="IPF48" s="200"/>
      <c r="IPG48" s="200"/>
      <c r="IPH48" s="200"/>
      <c r="IPI48" s="200"/>
      <c r="IPJ48" s="200"/>
      <c r="IPK48" s="200"/>
      <c r="IPL48" s="200"/>
      <c r="IPM48" s="200"/>
      <c r="IPN48" s="200"/>
      <c r="IPO48" s="200"/>
      <c r="IPP48" s="201"/>
      <c r="IPQ48" s="200"/>
      <c r="IPR48" s="200"/>
      <c r="IPS48" s="200"/>
      <c r="IPT48" s="200"/>
      <c r="IPU48" s="200"/>
      <c r="IPV48" s="200"/>
      <c r="IPW48" s="200"/>
      <c r="IPX48" s="200"/>
      <c r="IPY48" s="200"/>
      <c r="IPZ48" s="200"/>
      <c r="IQA48" s="200"/>
      <c r="IQB48" s="201"/>
      <c r="IQC48" s="200"/>
      <c r="IQD48" s="200"/>
      <c r="IQE48" s="200"/>
      <c r="IQF48" s="200"/>
      <c r="IQG48" s="200"/>
      <c r="IQH48" s="200"/>
      <c r="IQI48" s="200"/>
      <c r="IQJ48" s="200"/>
      <c r="IQK48" s="200"/>
      <c r="IQL48" s="200"/>
      <c r="IQM48" s="200"/>
      <c r="IQN48" s="201"/>
      <c r="IQO48" s="200"/>
      <c r="IQP48" s="200"/>
      <c r="IQQ48" s="200"/>
      <c r="IQR48" s="200"/>
      <c r="IQS48" s="200"/>
      <c r="IQT48" s="200"/>
      <c r="IQU48" s="200"/>
      <c r="IQV48" s="200"/>
      <c r="IQW48" s="200"/>
      <c r="IQX48" s="200"/>
      <c r="IQY48" s="200"/>
      <c r="IQZ48" s="201"/>
      <c r="IRA48" s="200"/>
      <c r="IRB48" s="200"/>
      <c r="IRC48" s="200"/>
      <c r="IRD48" s="200"/>
      <c r="IRE48" s="200"/>
      <c r="IRF48" s="200"/>
      <c r="IRG48" s="200"/>
      <c r="IRH48" s="200"/>
      <c r="IRI48" s="200"/>
      <c r="IRJ48" s="200"/>
      <c r="IRK48" s="200"/>
      <c r="IRL48" s="201"/>
      <c r="IRM48" s="200"/>
      <c r="IRN48" s="200"/>
      <c r="IRO48" s="200"/>
      <c r="IRP48" s="200"/>
      <c r="IRQ48" s="200"/>
      <c r="IRR48" s="200"/>
      <c r="IRS48" s="200"/>
      <c r="IRT48" s="200"/>
      <c r="IRU48" s="200"/>
      <c r="IRV48" s="200"/>
      <c r="IRW48" s="200"/>
      <c r="IRX48" s="201"/>
      <c r="IRY48" s="200"/>
      <c r="IRZ48" s="200"/>
      <c r="ISA48" s="200"/>
      <c r="ISB48" s="200"/>
      <c r="ISC48" s="200"/>
      <c r="ISD48" s="200"/>
      <c r="ISE48" s="200"/>
      <c r="ISF48" s="200"/>
      <c r="ISG48" s="200"/>
      <c r="ISH48" s="200"/>
      <c r="ISI48" s="200"/>
      <c r="ISJ48" s="201"/>
      <c r="ISK48" s="200"/>
      <c r="ISL48" s="200"/>
      <c r="ISM48" s="200"/>
      <c r="ISN48" s="200"/>
      <c r="ISO48" s="200"/>
      <c r="ISP48" s="200"/>
      <c r="ISQ48" s="200"/>
      <c r="ISR48" s="200"/>
      <c r="ISS48" s="200"/>
      <c r="IST48" s="200"/>
      <c r="ISU48" s="200"/>
      <c r="ISV48" s="201"/>
      <c r="ISW48" s="200"/>
      <c r="ISX48" s="200"/>
      <c r="ISY48" s="200"/>
      <c r="ISZ48" s="200"/>
      <c r="ITA48" s="200"/>
      <c r="ITB48" s="200"/>
      <c r="ITC48" s="200"/>
      <c r="ITD48" s="200"/>
      <c r="ITE48" s="200"/>
      <c r="ITF48" s="200"/>
      <c r="ITG48" s="200"/>
      <c r="ITH48" s="201"/>
      <c r="ITI48" s="200"/>
      <c r="ITJ48" s="200"/>
      <c r="ITK48" s="200"/>
      <c r="ITL48" s="200"/>
      <c r="ITM48" s="200"/>
      <c r="ITN48" s="200"/>
      <c r="ITO48" s="200"/>
      <c r="ITP48" s="200"/>
      <c r="ITQ48" s="200"/>
      <c r="ITR48" s="200"/>
      <c r="ITS48" s="200"/>
      <c r="ITT48" s="201"/>
      <c r="ITU48" s="200"/>
      <c r="ITV48" s="200"/>
      <c r="ITW48" s="200"/>
      <c r="ITX48" s="200"/>
      <c r="ITY48" s="200"/>
      <c r="ITZ48" s="200"/>
      <c r="IUA48" s="200"/>
      <c r="IUB48" s="200"/>
      <c r="IUC48" s="200"/>
      <c r="IUD48" s="200"/>
      <c r="IUE48" s="200"/>
      <c r="IUF48" s="201"/>
      <c r="IUG48" s="200"/>
      <c r="IUH48" s="200"/>
      <c r="IUI48" s="200"/>
      <c r="IUJ48" s="200"/>
      <c r="IUK48" s="200"/>
      <c r="IUL48" s="200"/>
      <c r="IUM48" s="200"/>
      <c r="IUN48" s="200"/>
      <c r="IUO48" s="200"/>
      <c r="IUP48" s="200"/>
      <c r="IUQ48" s="200"/>
      <c r="IUR48" s="201"/>
      <c r="IUS48" s="200"/>
      <c r="IUT48" s="200"/>
      <c r="IUU48" s="200"/>
      <c r="IUV48" s="200"/>
      <c r="IUW48" s="200"/>
      <c r="IUX48" s="200"/>
      <c r="IUY48" s="200"/>
      <c r="IUZ48" s="200"/>
      <c r="IVA48" s="200"/>
      <c r="IVB48" s="200"/>
      <c r="IVC48" s="200"/>
      <c r="IVD48" s="201"/>
      <c r="IVE48" s="200"/>
      <c r="IVF48" s="200"/>
      <c r="IVG48" s="200"/>
      <c r="IVH48" s="200"/>
      <c r="IVI48" s="200"/>
      <c r="IVJ48" s="200"/>
      <c r="IVK48" s="200"/>
      <c r="IVL48" s="200"/>
      <c r="IVM48" s="200"/>
      <c r="IVN48" s="200"/>
      <c r="IVO48" s="200"/>
      <c r="IVP48" s="201"/>
      <c r="IVQ48" s="200"/>
      <c r="IVR48" s="200"/>
      <c r="IVS48" s="200"/>
      <c r="IVT48" s="200"/>
      <c r="IVU48" s="200"/>
      <c r="IVV48" s="200"/>
      <c r="IVW48" s="200"/>
      <c r="IVX48" s="200"/>
      <c r="IVY48" s="200"/>
      <c r="IVZ48" s="200"/>
      <c r="IWA48" s="200"/>
      <c r="IWB48" s="201"/>
      <c r="IWC48" s="200"/>
      <c r="IWD48" s="200"/>
      <c r="IWE48" s="200"/>
      <c r="IWF48" s="200"/>
      <c r="IWG48" s="200"/>
      <c r="IWH48" s="200"/>
      <c r="IWI48" s="200"/>
      <c r="IWJ48" s="200"/>
      <c r="IWK48" s="200"/>
      <c r="IWL48" s="200"/>
      <c r="IWM48" s="200"/>
      <c r="IWN48" s="201"/>
      <c r="IWO48" s="200"/>
      <c r="IWP48" s="200"/>
      <c r="IWQ48" s="200"/>
      <c r="IWR48" s="200"/>
      <c r="IWS48" s="200"/>
      <c r="IWT48" s="200"/>
      <c r="IWU48" s="200"/>
      <c r="IWV48" s="200"/>
      <c r="IWW48" s="200"/>
      <c r="IWX48" s="200"/>
      <c r="IWY48" s="200"/>
      <c r="IWZ48" s="201"/>
      <c r="IXA48" s="200"/>
      <c r="IXB48" s="200"/>
      <c r="IXC48" s="200"/>
      <c r="IXD48" s="200"/>
      <c r="IXE48" s="200"/>
      <c r="IXF48" s="200"/>
      <c r="IXG48" s="200"/>
      <c r="IXH48" s="200"/>
      <c r="IXI48" s="200"/>
      <c r="IXJ48" s="200"/>
      <c r="IXK48" s="200"/>
      <c r="IXL48" s="201"/>
      <c r="IXM48" s="200"/>
      <c r="IXN48" s="200"/>
      <c r="IXO48" s="200"/>
      <c r="IXP48" s="200"/>
      <c r="IXQ48" s="200"/>
      <c r="IXR48" s="200"/>
      <c r="IXS48" s="200"/>
      <c r="IXT48" s="200"/>
      <c r="IXU48" s="200"/>
      <c r="IXV48" s="200"/>
      <c r="IXW48" s="200"/>
      <c r="IXX48" s="201"/>
      <c r="IXY48" s="200"/>
      <c r="IXZ48" s="200"/>
      <c r="IYA48" s="200"/>
      <c r="IYB48" s="200"/>
      <c r="IYC48" s="200"/>
      <c r="IYD48" s="200"/>
      <c r="IYE48" s="200"/>
      <c r="IYF48" s="200"/>
      <c r="IYG48" s="200"/>
      <c r="IYH48" s="200"/>
      <c r="IYI48" s="200"/>
      <c r="IYJ48" s="201"/>
      <c r="IYK48" s="200"/>
      <c r="IYL48" s="200"/>
      <c r="IYM48" s="200"/>
      <c r="IYN48" s="200"/>
      <c r="IYO48" s="200"/>
      <c r="IYP48" s="200"/>
      <c r="IYQ48" s="200"/>
      <c r="IYR48" s="200"/>
      <c r="IYS48" s="200"/>
      <c r="IYT48" s="200"/>
      <c r="IYU48" s="200"/>
      <c r="IYV48" s="201"/>
      <c r="IYW48" s="200"/>
      <c r="IYX48" s="200"/>
      <c r="IYY48" s="200"/>
      <c r="IYZ48" s="200"/>
      <c r="IZA48" s="200"/>
      <c r="IZB48" s="200"/>
      <c r="IZC48" s="200"/>
      <c r="IZD48" s="200"/>
      <c r="IZE48" s="200"/>
      <c r="IZF48" s="200"/>
      <c r="IZG48" s="200"/>
      <c r="IZH48" s="201"/>
      <c r="IZI48" s="200"/>
      <c r="IZJ48" s="200"/>
      <c r="IZK48" s="200"/>
      <c r="IZL48" s="200"/>
      <c r="IZM48" s="200"/>
      <c r="IZN48" s="200"/>
      <c r="IZO48" s="200"/>
      <c r="IZP48" s="200"/>
      <c r="IZQ48" s="200"/>
      <c r="IZR48" s="200"/>
      <c r="IZS48" s="200"/>
      <c r="IZT48" s="201"/>
      <c r="IZU48" s="200"/>
      <c r="IZV48" s="200"/>
      <c r="IZW48" s="200"/>
      <c r="IZX48" s="200"/>
      <c r="IZY48" s="200"/>
      <c r="IZZ48" s="200"/>
      <c r="JAA48" s="200"/>
      <c r="JAB48" s="200"/>
      <c r="JAC48" s="200"/>
      <c r="JAD48" s="200"/>
      <c r="JAE48" s="200"/>
      <c r="JAF48" s="201"/>
      <c r="JAG48" s="200"/>
      <c r="JAH48" s="200"/>
      <c r="JAI48" s="200"/>
      <c r="JAJ48" s="200"/>
      <c r="JAK48" s="200"/>
      <c r="JAL48" s="200"/>
      <c r="JAM48" s="200"/>
      <c r="JAN48" s="200"/>
      <c r="JAO48" s="200"/>
      <c r="JAP48" s="200"/>
      <c r="JAQ48" s="200"/>
      <c r="JAR48" s="201"/>
      <c r="JAS48" s="200"/>
      <c r="JAT48" s="200"/>
      <c r="JAU48" s="200"/>
      <c r="JAV48" s="200"/>
      <c r="JAW48" s="200"/>
      <c r="JAX48" s="200"/>
      <c r="JAY48" s="200"/>
      <c r="JAZ48" s="200"/>
      <c r="JBA48" s="200"/>
      <c r="JBB48" s="200"/>
      <c r="JBC48" s="200"/>
      <c r="JBD48" s="201"/>
      <c r="JBE48" s="200"/>
      <c r="JBF48" s="200"/>
      <c r="JBG48" s="200"/>
      <c r="JBH48" s="200"/>
      <c r="JBI48" s="200"/>
      <c r="JBJ48" s="200"/>
      <c r="JBK48" s="200"/>
      <c r="JBL48" s="200"/>
      <c r="JBM48" s="200"/>
      <c r="JBN48" s="200"/>
      <c r="JBO48" s="200"/>
      <c r="JBP48" s="201"/>
      <c r="JBQ48" s="200"/>
      <c r="JBR48" s="200"/>
      <c r="JBS48" s="200"/>
      <c r="JBT48" s="200"/>
      <c r="JBU48" s="200"/>
      <c r="JBV48" s="200"/>
      <c r="JBW48" s="200"/>
      <c r="JBX48" s="200"/>
      <c r="JBY48" s="200"/>
      <c r="JBZ48" s="200"/>
      <c r="JCA48" s="200"/>
      <c r="JCB48" s="201"/>
      <c r="JCC48" s="200"/>
      <c r="JCD48" s="200"/>
      <c r="JCE48" s="200"/>
      <c r="JCF48" s="200"/>
      <c r="JCG48" s="200"/>
      <c r="JCH48" s="200"/>
      <c r="JCI48" s="200"/>
      <c r="JCJ48" s="200"/>
      <c r="JCK48" s="200"/>
      <c r="JCL48" s="200"/>
      <c r="JCM48" s="200"/>
      <c r="JCN48" s="201"/>
      <c r="JCO48" s="200"/>
      <c r="JCP48" s="200"/>
      <c r="JCQ48" s="200"/>
      <c r="JCR48" s="200"/>
      <c r="JCS48" s="200"/>
      <c r="JCT48" s="200"/>
      <c r="JCU48" s="200"/>
      <c r="JCV48" s="200"/>
      <c r="JCW48" s="200"/>
      <c r="JCX48" s="200"/>
      <c r="JCY48" s="200"/>
      <c r="JCZ48" s="201"/>
      <c r="JDA48" s="200"/>
      <c r="JDB48" s="200"/>
      <c r="JDC48" s="200"/>
      <c r="JDD48" s="200"/>
      <c r="JDE48" s="200"/>
      <c r="JDF48" s="200"/>
      <c r="JDG48" s="200"/>
      <c r="JDH48" s="200"/>
      <c r="JDI48" s="200"/>
      <c r="JDJ48" s="200"/>
      <c r="JDK48" s="200"/>
      <c r="JDL48" s="201"/>
      <c r="JDM48" s="200"/>
      <c r="JDN48" s="200"/>
      <c r="JDO48" s="200"/>
      <c r="JDP48" s="200"/>
      <c r="JDQ48" s="200"/>
      <c r="JDR48" s="200"/>
      <c r="JDS48" s="200"/>
      <c r="JDT48" s="200"/>
      <c r="JDU48" s="200"/>
      <c r="JDV48" s="200"/>
      <c r="JDW48" s="200"/>
      <c r="JDX48" s="201"/>
      <c r="JDY48" s="200"/>
      <c r="JDZ48" s="200"/>
      <c r="JEA48" s="200"/>
      <c r="JEB48" s="200"/>
      <c r="JEC48" s="200"/>
      <c r="JED48" s="200"/>
      <c r="JEE48" s="200"/>
      <c r="JEF48" s="200"/>
      <c r="JEG48" s="200"/>
      <c r="JEH48" s="200"/>
      <c r="JEI48" s="200"/>
      <c r="JEJ48" s="201"/>
      <c r="JEK48" s="200"/>
      <c r="JEL48" s="200"/>
      <c r="JEM48" s="200"/>
      <c r="JEN48" s="200"/>
      <c r="JEO48" s="200"/>
      <c r="JEP48" s="200"/>
      <c r="JEQ48" s="200"/>
      <c r="JER48" s="200"/>
      <c r="JES48" s="200"/>
      <c r="JET48" s="200"/>
      <c r="JEU48" s="200"/>
      <c r="JEV48" s="201"/>
      <c r="JEW48" s="200"/>
      <c r="JEX48" s="200"/>
      <c r="JEY48" s="200"/>
      <c r="JEZ48" s="200"/>
      <c r="JFA48" s="200"/>
      <c r="JFB48" s="200"/>
      <c r="JFC48" s="200"/>
      <c r="JFD48" s="200"/>
      <c r="JFE48" s="200"/>
      <c r="JFF48" s="200"/>
      <c r="JFG48" s="200"/>
      <c r="JFH48" s="201"/>
      <c r="JFI48" s="200"/>
      <c r="JFJ48" s="200"/>
      <c r="JFK48" s="200"/>
      <c r="JFL48" s="200"/>
      <c r="JFM48" s="200"/>
      <c r="JFN48" s="200"/>
      <c r="JFO48" s="200"/>
      <c r="JFP48" s="200"/>
      <c r="JFQ48" s="200"/>
      <c r="JFR48" s="200"/>
      <c r="JFS48" s="200"/>
      <c r="JFT48" s="201"/>
      <c r="JFU48" s="200"/>
      <c r="JFV48" s="200"/>
      <c r="JFW48" s="200"/>
      <c r="JFX48" s="200"/>
      <c r="JFY48" s="200"/>
      <c r="JFZ48" s="200"/>
      <c r="JGA48" s="200"/>
      <c r="JGB48" s="200"/>
      <c r="JGC48" s="200"/>
      <c r="JGD48" s="200"/>
      <c r="JGE48" s="200"/>
      <c r="JGF48" s="201"/>
      <c r="JGG48" s="200"/>
      <c r="JGH48" s="200"/>
      <c r="JGI48" s="200"/>
      <c r="JGJ48" s="200"/>
      <c r="JGK48" s="200"/>
      <c r="JGL48" s="200"/>
      <c r="JGM48" s="200"/>
      <c r="JGN48" s="200"/>
      <c r="JGO48" s="200"/>
      <c r="JGP48" s="200"/>
      <c r="JGQ48" s="200"/>
      <c r="JGR48" s="201"/>
      <c r="JGS48" s="200"/>
      <c r="JGT48" s="200"/>
      <c r="JGU48" s="200"/>
      <c r="JGV48" s="200"/>
      <c r="JGW48" s="200"/>
      <c r="JGX48" s="200"/>
      <c r="JGY48" s="200"/>
      <c r="JGZ48" s="200"/>
      <c r="JHA48" s="200"/>
      <c r="JHB48" s="200"/>
      <c r="JHC48" s="200"/>
      <c r="JHD48" s="201"/>
      <c r="JHE48" s="200"/>
      <c r="JHF48" s="200"/>
      <c r="JHG48" s="200"/>
      <c r="JHH48" s="200"/>
      <c r="JHI48" s="200"/>
      <c r="JHJ48" s="200"/>
      <c r="JHK48" s="200"/>
      <c r="JHL48" s="200"/>
      <c r="JHM48" s="200"/>
      <c r="JHN48" s="200"/>
      <c r="JHO48" s="200"/>
      <c r="JHP48" s="201"/>
      <c r="JHQ48" s="200"/>
      <c r="JHR48" s="200"/>
      <c r="JHS48" s="200"/>
      <c r="JHT48" s="200"/>
      <c r="JHU48" s="200"/>
      <c r="JHV48" s="200"/>
      <c r="JHW48" s="200"/>
      <c r="JHX48" s="200"/>
      <c r="JHY48" s="200"/>
      <c r="JHZ48" s="200"/>
      <c r="JIA48" s="200"/>
      <c r="JIB48" s="201"/>
      <c r="JIC48" s="200"/>
      <c r="JID48" s="200"/>
      <c r="JIE48" s="200"/>
      <c r="JIF48" s="200"/>
      <c r="JIG48" s="200"/>
      <c r="JIH48" s="200"/>
      <c r="JII48" s="200"/>
      <c r="JIJ48" s="200"/>
      <c r="JIK48" s="200"/>
      <c r="JIL48" s="200"/>
      <c r="JIM48" s="200"/>
      <c r="JIN48" s="201"/>
      <c r="JIO48" s="200"/>
      <c r="JIP48" s="200"/>
      <c r="JIQ48" s="200"/>
      <c r="JIR48" s="200"/>
      <c r="JIS48" s="200"/>
      <c r="JIT48" s="200"/>
      <c r="JIU48" s="200"/>
      <c r="JIV48" s="200"/>
      <c r="JIW48" s="200"/>
      <c r="JIX48" s="200"/>
      <c r="JIY48" s="200"/>
      <c r="JIZ48" s="201"/>
      <c r="JJA48" s="200"/>
      <c r="JJB48" s="200"/>
      <c r="JJC48" s="200"/>
      <c r="JJD48" s="200"/>
      <c r="JJE48" s="200"/>
      <c r="JJF48" s="200"/>
      <c r="JJG48" s="200"/>
      <c r="JJH48" s="200"/>
      <c r="JJI48" s="200"/>
      <c r="JJJ48" s="200"/>
      <c r="JJK48" s="200"/>
      <c r="JJL48" s="201"/>
      <c r="JJM48" s="200"/>
      <c r="JJN48" s="200"/>
      <c r="JJO48" s="200"/>
      <c r="JJP48" s="200"/>
      <c r="JJQ48" s="200"/>
      <c r="JJR48" s="200"/>
      <c r="JJS48" s="200"/>
      <c r="JJT48" s="200"/>
      <c r="JJU48" s="200"/>
      <c r="JJV48" s="200"/>
      <c r="JJW48" s="200"/>
      <c r="JJX48" s="201"/>
      <c r="JJY48" s="200"/>
      <c r="JJZ48" s="200"/>
      <c r="JKA48" s="200"/>
      <c r="JKB48" s="200"/>
      <c r="JKC48" s="200"/>
      <c r="JKD48" s="200"/>
      <c r="JKE48" s="200"/>
      <c r="JKF48" s="200"/>
      <c r="JKG48" s="200"/>
      <c r="JKH48" s="200"/>
      <c r="JKI48" s="200"/>
      <c r="JKJ48" s="201"/>
      <c r="JKK48" s="200"/>
      <c r="JKL48" s="200"/>
      <c r="JKM48" s="200"/>
      <c r="JKN48" s="200"/>
      <c r="JKO48" s="200"/>
      <c r="JKP48" s="200"/>
      <c r="JKQ48" s="200"/>
      <c r="JKR48" s="200"/>
      <c r="JKS48" s="200"/>
      <c r="JKT48" s="200"/>
      <c r="JKU48" s="200"/>
      <c r="JKV48" s="201"/>
      <c r="JKW48" s="200"/>
      <c r="JKX48" s="200"/>
      <c r="JKY48" s="200"/>
      <c r="JKZ48" s="200"/>
      <c r="JLA48" s="200"/>
      <c r="JLB48" s="200"/>
      <c r="JLC48" s="200"/>
      <c r="JLD48" s="200"/>
      <c r="JLE48" s="200"/>
      <c r="JLF48" s="200"/>
      <c r="JLG48" s="200"/>
      <c r="JLH48" s="201"/>
      <c r="JLI48" s="200"/>
      <c r="JLJ48" s="200"/>
      <c r="JLK48" s="200"/>
      <c r="JLL48" s="200"/>
      <c r="JLM48" s="200"/>
      <c r="JLN48" s="200"/>
      <c r="JLO48" s="200"/>
      <c r="JLP48" s="200"/>
      <c r="JLQ48" s="200"/>
      <c r="JLR48" s="200"/>
      <c r="JLS48" s="200"/>
      <c r="JLT48" s="201"/>
      <c r="JLU48" s="200"/>
      <c r="JLV48" s="200"/>
      <c r="JLW48" s="200"/>
      <c r="JLX48" s="200"/>
      <c r="JLY48" s="200"/>
      <c r="JLZ48" s="200"/>
      <c r="JMA48" s="200"/>
      <c r="JMB48" s="200"/>
      <c r="JMC48" s="200"/>
      <c r="JMD48" s="200"/>
      <c r="JME48" s="200"/>
      <c r="JMF48" s="201"/>
      <c r="JMG48" s="200"/>
      <c r="JMH48" s="200"/>
      <c r="JMI48" s="200"/>
      <c r="JMJ48" s="200"/>
      <c r="JMK48" s="200"/>
      <c r="JML48" s="200"/>
      <c r="JMM48" s="200"/>
      <c r="JMN48" s="200"/>
      <c r="JMO48" s="200"/>
      <c r="JMP48" s="200"/>
      <c r="JMQ48" s="200"/>
      <c r="JMR48" s="201"/>
      <c r="JMS48" s="200"/>
      <c r="JMT48" s="200"/>
      <c r="JMU48" s="200"/>
      <c r="JMV48" s="200"/>
      <c r="JMW48" s="200"/>
      <c r="JMX48" s="200"/>
      <c r="JMY48" s="200"/>
      <c r="JMZ48" s="200"/>
      <c r="JNA48" s="200"/>
      <c r="JNB48" s="200"/>
      <c r="JNC48" s="200"/>
      <c r="JND48" s="201"/>
      <c r="JNE48" s="200"/>
      <c r="JNF48" s="200"/>
      <c r="JNG48" s="200"/>
      <c r="JNH48" s="200"/>
      <c r="JNI48" s="200"/>
      <c r="JNJ48" s="200"/>
      <c r="JNK48" s="200"/>
      <c r="JNL48" s="200"/>
      <c r="JNM48" s="200"/>
      <c r="JNN48" s="200"/>
      <c r="JNO48" s="200"/>
      <c r="JNP48" s="201"/>
      <c r="JNQ48" s="200"/>
      <c r="JNR48" s="200"/>
      <c r="JNS48" s="200"/>
      <c r="JNT48" s="200"/>
      <c r="JNU48" s="200"/>
      <c r="JNV48" s="200"/>
      <c r="JNW48" s="200"/>
      <c r="JNX48" s="200"/>
      <c r="JNY48" s="200"/>
      <c r="JNZ48" s="200"/>
      <c r="JOA48" s="200"/>
      <c r="JOB48" s="201"/>
      <c r="JOC48" s="200"/>
      <c r="JOD48" s="200"/>
      <c r="JOE48" s="200"/>
      <c r="JOF48" s="200"/>
      <c r="JOG48" s="200"/>
      <c r="JOH48" s="200"/>
      <c r="JOI48" s="200"/>
      <c r="JOJ48" s="200"/>
      <c r="JOK48" s="200"/>
      <c r="JOL48" s="200"/>
      <c r="JOM48" s="200"/>
      <c r="JON48" s="201"/>
      <c r="JOO48" s="200"/>
      <c r="JOP48" s="200"/>
      <c r="JOQ48" s="200"/>
      <c r="JOR48" s="200"/>
      <c r="JOS48" s="200"/>
      <c r="JOT48" s="200"/>
      <c r="JOU48" s="200"/>
      <c r="JOV48" s="200"/>
      <c r="JOW48" s="200"/>
      <c r="JOX48" s="200"/>
      <c r="JOY48" s="200"/>
      <c r="JOZ48" s="201"/>
      <c r="JPA48" s="200"/>
      <c r="JPB48" s="200"/>
      <c r="JPC48" s="200"/>
      <c r="JPD48" s="200"/>
      <c r="JPE48" s="200"/>
      <c r="JPF48" s="200"/>
      <c r="JPG48" s="200"/>
      <c r="JPH48" s="200"/>
      <c r="JPI48" s="200"/>
      <c r="JPJ48" s="200"/>
      <c r="JPK48" s="200"/>
      <c r="JPL48" s="201"/>
      <c r="JPM48" s="200"/>
      <c r="JPN48" s="200"/>
      <c r="JPO48" s="200"/>
      <c r="JPP48" s="200"/>
      <c r="JPQ48" s="200"/>
      <c r="JPR48" s="200"/>
      <c r="JPS48" s="200"/>
      <c r="JPT48" s="200"/>
      <c r="JPU48" s="200"/>
      <c r="JPV48" s="200"/>
      <c r="JPW48" s="200"/>
      <c r="JPX48" s="201"/>
      <c r="JPY48" s="200"/>
      <c r="JPZ48" s="200"/>
      <c r="JQA48" s="200"/>
      <c r="JQB48" s="200"/>
      <c r="JQC48" s="200"/>
      <c r="JQD48" s="200"/>
      <c r="JQE48" s="200"/>
      <c r="JQF48" s="200"/>
      <c r="JQG48" s="200"/>
      <c r="JQH48" s="200"/>
      <c r="JQI48" s="200"/>
      <c r="JQJ48" s="201"/>
      <c r="JQK48" s="200"/>
      <c r="JQL48" s="200"/>
      <c r="JQM48" s="200"/>
      <c r="JQN48" s="200"/>
      <c r="JQO48" s="200"/>
      <c r="JQP48" s="200"/>
      <c r="JQQ48" s="200"/>
      <c r="JQR48" s="200"/>
      <c r="JQS48" s="200"/>
      <c r="JQT48" s="200"/>
      <c r="JQU48" s="200"/>
      <c r="JQV48" s="201"/>
      <c r="JQW48" s="200"/>
      <c r="JQX48" s="200"/>
      <c r="JQY48" s="200"/>
      <c r="JQZ48" s="200"/>
      <c r="JRA48" s="200"/>
      <c r="JRB48" s="200"/>
      <c r="JRC48" s="200"/>
      <c r="JRD48" s="200"/>
      <c r="JRE48" s="200"/>
      <c r="JRF48" s="200"/>
      <c r="JRG48" s="200"/>
      <c r="JRH48" s="201"/>
      <c r="JRI48" s="200"/>
      <c r="JRJ48" s="200"/>
      <c r="JRK48" s="200"/>
      <c r="JRL48" s="200"/>
      <c r="JRM48" s="200"/>
      <c r="JRN48" s="200"/>
      <c r="JRO48" s="200"/>
      <c r="JRP48" s="200"/>
      <c r="JRQ48" s="200"/>
      <c r="JRR48" s="200"/>
      <c r="JRS48" s="200"/>
      <c r="JRT48" s="201"/>
      <c r="JRU48" s="200"/>
      <c r="JRV48" s="200"/>
      <c r="JRW48" s="200"/>
      <c r="JRX48" s="200"/>
      <c r="JRY48" s="200"/>
      <c r="JRZ48" s="200"/>
      <c r="JSA48" s="200"/>
      <c r="JSB48" s="200"/>
      <c r="JSC48" s="200"/>
      <c r="JSD48" s="200"/>
      <c r="JSE48" s="200"/>
      <c r="JSF48" s="201"/>
      <c r="JSG48" s="200"/>
      <c r="JSH48" s="200"/>
      <c r="JSI48" s="200"/>
      <c r="JSJ48" s="200"/>
      <c r="JSK48" s="200"/>
      <c r="JSL48" s="200"/>
      <c r="JSM48" s="200"/>
      <c r="JSN48" s="200"/>
      <c r="JSO48" s="200"/>
      <c r="JSP48" s="200"/>
      <c r="JSQ48" s="200"/>
      <c r="JSR48" s="201"/>
      <c r="JSS48" s="200"/>
      <c r="JST48" s="200"/>
      <c r="JSU48" s="200"/>
      <c r="JSV48" s="200"/>
      <c r="JSW48" s="200"/>
      <c r="JSX48" s="200"/>
      <c r="JSY48" s="200"/>
      <c r="JSZ48" s="200"/>
      <c r="JTA48" s="200"/>
      <c r="JTB48" s="200"/>
      <c r="JTC48" s="200"/>
      <c r="JTD48" s="201"/>
      <c r="JTE48" s="200"/>
      <c r="JTF48" s="200"/>
      <c r="JTG48" s="200"/>
      <c r="JTH48" s="200"/>
      <c r="JTI48" s="200"/>
      <c r="JTJ48" s="200"/>
      <c r="JTK48" s="200"/>
      <c r="JTL48" s="200"/>
      <c r="JTM48" s="200"/>
      <c r="JTN48" s="200"/>
      <c r="JTO48" s="200"/>
      <c r="JTP48" s="201"/>
      <c r="JTQ48" s="200"/>
      <c r="JTR48" s="200"/>
      <c r="JTS48" s="200"/>
      <c r="JTT48" s="200"/>
      <c r="JTU48" s="200"/>
      <c r="JTV48" s="200"/>
      <c r="JTW48" s="200"/>
      <c r="JTX48" s="200"/>
      <c r="JTY48" s="200"/>
      <c r="JTZ48" s="200"/>
      <c r="JUA48" s="200"/>
      <c r="JUB48" s="201"/>
      <c r="JUC48" s="200"/>
      <c r="JUD48" s="200"/>
      <c r="JUE48" s="200"/>
      <c r="JUF48" s="200"/>
      <c r="JUG48" s="200"/>
      <c r="JUH48" s="200"/>
      <c r="JUI48" s="200"/>
      <c r="JUJ48" s="200"/>
      <c r="JUK48" s="200"/>
      <c r="JUL48" s="200"/>
      <c r="JUM48" s="200"/>
      <c r="JUN48" s="201"/>
      <c r="JUO48" s="200"/>
      <c r="JUP48" s="200"/>
      <c r="JUQ48" s="200"/>
      <c r="JUR48" s="200"/>
      <c r="JUS48" s="200"/>
      <c r="JUT48" s="200"/>
      <c r="JUU48" s="200"/>
      <c r="JUV48" s="200"/>
      <c r="JUW48" s="200"/>
      <c r="JUX48" s="200"/>
      <c r="JUY48" s="200"/>
      <c r="JUZ48" s="201"/>
      <c r="JVA48" s="200"/>
      <c r="JVB48" s="200"/>
      <c r="JVC48" s="200"/>
      <c r="JVD48" s="200"/>
      <c r="JVE48" s="200"/>
      <c r="JVF48" s="200"/>
      <c r="JVG48" s="200"/>
      <c r="JVH48" s="200"/>
      <c r="JVI48" s="200"/>
      <c r="JVJ48" s="200"/>
      <c r="JVK48" s="200"/>
      <c r="JVL48" s="201"/>
      <c r="JVM48" s="200"/>
      <c r="JVN48" s="200"/>
      <c r="JVO48" s="200"/>
      <c r="JVP48" s="200"/>
      <c r="JVQ48" s="200"/>
      <c r="JVR48" s="200"/>
      <c r="JVS48" s="200"/>
      <c r="JVT48" s="200"/>
      <c r="JVU48" s="200"/>
      <c r="JVV48" s="200"/>
      <c r="JVW48" s="200"/>
      <c r="JVX48" s="201"/>
      <c r="JVY48" s="200"/>
      <c r="JVZ48" s="200"/>
      <c r="JWA48" s="200"/>
      <c r="JWB48" s="200"/>
      <c r="JWC48" s="200"/>
      <c r="JWD48" s="200"/>
      <c r="JWE48" s="200"/>
      <c r="JWF48" s="200"/>
      <c r="JWG48" s="200"/>
      <c r="JWH48" s="200"/>
      <c r="JWI48" s="200"/>
      <c r="JWJ48" s="201"/>
      <c r="JWK48" s="200"/>
      <c r="JWL48" s="200"/>
      <c r="JWM48" s="200"/>
      <c r="JWN48" s="200"/>
      <c r="JWO48" s="200"/>
      <c r="JWP48" s="200"/>
      <c r="JWQ48" s="200"/>
      <c r="JWR48" s="200"/>
      <c r="JWS48" s="200"/>
      <c r="JWT48" s="200"/>
      <c r="JWU48" s="200"/>
      <c r="JWV48" s="201"/>
      <c r="JWW48" s="200"/>
      <c r="JWX48" s="200"/>
      <c r="JWY48" s="200"/>
      <c r="JWZ48" s="200"/>
      <c r="JXA48" s="200"/>
      <c r="JXB48" s="200"/>
      <c r="JXC48" s="200"/>
      <c r="JXD48" s="200"/>
      <c r="JXE48" s="200"/>
      <c r="JXF48" s="200"/>
      <c r="JXG48" s="200"/>
      <c r="JXH48" s="201"/>
      <c r="JXI48" s="200"/>
      <c r="JXJ48" s="200"/>
      <c r="JXK48" s="200"/>
      <c r="JXL48" s="200"/>
      <c r="JXM48" s="200"/>
      <c r="JXN48" s="200"/>
      <c r="JXO48" s="200"/>
      <c r="JXP48" s="200"/>
      <c r="JXQ48" s="200"/>
      <c r="JXR48" s="200"/>
      <c r="JXS48" s="200"/>
      <c r="JXT48" s="201"/>
      <c r="JXU48" s="200"/>
      <c r="JXV48" s="200"/>
      <c r="JXW48" s="200"/>
      <c r="JXX48" s="200"/>
      <c r="JXY48" s="200"/>
      <c r="JXZ48" s="200"/>
      <c r="JYA48" s="200"/>
      <c r="JYB48" s="200"/>
      <c r="JYC48" s="200"/>
      <c r="JYD48" s="200"/>
      <c r="JYE48" s="200"/>
      <c r="JYF48" s="201"/>
      <c r="JYG48" s="200"/>
      <c r="JYH48" s="200"/>
      <c r="JYI48" s="200"/>
      <c r="JYJ48" s="200"/>
      <c r="JYK48" s="200"/>
      <c r="JYL48" s="200"/>
      <c r="JYM48" s="200"/>
      <c r="JYN48" s="200"/>
      <c r="JYO48" s="200"/>
      <c r="JYP48" s="200"/>
      <c r="JYQ48" s="200"/>
      <c r="JYR48" s="201"/>
      <c r="JYS48" s="200"/>
      <c r="JYT48" s="200"/>
      <c r="JYU48" s="200"/>
      <c r="JYV48" s="200"/>
      <c r="JYW48" s="200"/>
      <c r="JYX48" s="200"/>
      <c r="JYY48" s="200"/>
      <c r="JYZ48" s="200"/>
      <c r="JZA48" s="200"/>
      <c r="JZB48" s="200"/>
      <c r="JZC48" s="200"/>
      <c r="JZD48" s="201"/>
      <c r="JZE48" s="200"/>
      <c r="JZF48" s="200"/>
      <c r="JZG48" s="200"/>
      <c r="JZH48" s="200"/>
      <c r="JZI48" s="200"/>
      <c r="JZJ48" s="200"/>
      <c r="JZK48" s="200"/>
      <c r="JZL48" s="200"/>
      <c r="JZM48" s="200"/>
      <c r="JZN48" s="200"/>
      <c r="JZO48" s="200"/>
      <c r="JZP48" s="201"/>
      <c r="JZQ48" s="200"/>
      <c r="JZR48" s="200"/>
      <c r="JZS48" s="200"/>
      <c r="JZT48" s="200"/>
      <c r="JZU48" s="200"/>
      <c r="JZV48" s="200"/>
      <c r="JZW48" s="200"/>
      <c r="JZX48" s="200"/>
      <c r="JZY48" s="200"/>
      <c r="JZZ48" s="200"/>
      <c r="KAA48" s="200"/>
      <c r="KAB48" s="201"/>
      <c r="KAC48" s="200"/>
      <c r="KAD48" s="200"/>
      <c r="KAE48" s="200"/>
      <c r="KAF48" s="200"/>
      <c r="KAG48" s="200"/>
      <c r="KAH48" s="200"/>
      <c r="KAI48" s="200"/>
      <c r="KAJ48" s="200"/>
      <c r="KAK48" s="200"/>
      <c r="KAL48" s="200"/>
      <c r="KAM48" s="200"/>
      <c r="KAN48" s="201"/>
      <c r="KAO48" s="200"/>
      <c r="KAP48" s="200"/>
      <c r="KAQ48" s="200"/>
      <c r="KAR48" s="200"/>
      <c r="KAS48" s="200"/>
      <c r="KAT48" s="200"/>
      <c r="KAU48" s="200"/>
      <c r="KAV48" s="200"/>
      <c r="KAW48" s="200"/>
      <c r="KAX48" s="200"/>
      <c r="KAY48" s="200"/>
      <c r="KAZ48" s="201"/>
      <c r="KBA48" s="200"/>
      <c r="KBB48" s="200"/>
      <c r="KBC48" s="200"/>
      <c r="KBD48" s="200"/>
      <c r="KBE48" s="200"/>
      <c r="KBF48" s="200"/>
      <c r="KBG48" s="200"/>
      <c r="KBH48" s="200"/>
      <c r="KBI48" s="200"/>
      <c r="KBJ48" s="200"/>
      <c r="KBK48" s="200"/>
      <c r="KBL48" s="201"/>
      <c r="KBM48" s="200"/>
      <c r="KBN48" s="200"/>
      <c r="KBO48" s="200"/>
      <c r="KBP48" s="200"/>
      <c r="KBQ48" s="200"/>
      <c r="KBR48" s="200"/>
      <c r="KBS48" s="200"/>
      <c r="KBT48" s="200"/>
      <c r="KBU48" s="200"/>
      <c r="KBV48" s="200"/>
      <c r="KBW48" s="200"/>
      <c r="KBX48" s="201"/>
      <c r="KBY48" s="200"/>
      <c r="KBZ48" s="200"/>
      <c r="KCA48" s="200"/>
      <c r="KCB48" s="200"/>
      <c r="KCC48" s="200"/>
      <c r="KCD48" s="200"/>
      <c r="KCE48" s="200"/>
      <c r="KCF48" s="200"/>
      <c r="KCG48" s="200"/>
      <c r="KCH48" s="200"/>
      <c r="KCI48" s="200"/>
      <c r="KCJ48" s="201"/>
      <c r="KCK48" s="200"/>
      <c r="KCL48" s="200"/>
      <c r="KCM48" s="200"/>
      <c r="KCN48" s="200"/>
      <c r="KCO48" s="200"/>
      <c r="KCP48" s="200"/>
      <c r="KCQ48" s="200"/>
      <c r="KCR48" s="200"/>
      <c r="KCS48" s="200"/>
      <c r="KCT48" s="200"/>
      <c r="KCU48" s="200"/>
      <c r="KCV48" s="201"/>
      <c r="KCW48" s="200"/>
      <c r="KCX48" s="200"/>
      <c r="KCY48" s="200"/>
      <c r="KCZ48" s="200"/>
      <c r="KDA48" s="200"/>
      <c r="KDB48" s="200"/>
      <c r="KDC48" s="200"/>
      <c r="KDD48" s="200"/>
      <c r="KDE48" s="200"/>
      <c r="KDF48" s="200"/>
      <c r="KDG48" s="200"/>
      <c r="KDH48" s="201"/>
      <c r="KDI48" s="200"/>
      <c r="KDJ48" s="200"/>
      <c r="KDK48" s="200"/>
      <c r="KDL48" s="200"/>
      <c r="KDM48" s="200"/>
      <c r="KDN48" s="200"/>
      <c r="KDO48" s="200"/>
      <c r="KDP48" s="200"/>
      <c r="KDQ48" s="200"/>
      <c r="KDR48" s="200"/>
      <c r="KDS48" s="200"/>
      <c r="KDT48" s="201"/>
      <c r="KDU48" s="200"/>
      <c r="KDV48" s="200"/>
      <c r="KDW48" s="200"/>
      <c r="KDX48" s="200"/>
      <c r="KDY48" s="200"/>
      <c r="KDZ48" s="200"/>
      <c r="KEA48" s="200"/>
      <c r="KEB48" s="200"/>
      <c r="KEC48" s="200"/>
      <c r="KED48" s="200"/>
      <c r="KEE48" s="200"/>
      <c r="KEF48" s="201"/>
      <c r="KEG48" s="200"/>
      <c r="KEH48" s="200"/>
      <c r="KEI48" s="200"/>
      <c r="KEJ48" s="200"/>
      <c r="KEK48" s="200"/>
      <c r="KEL48" s="200"/>
      <c r="KEM48" s="200"/>
      <c r="KEN48" s="200"/>
      <c r="KEO48" s="200"/>
      <c r="KEP48" s="200"/>
      <c r="KEQ48" s="200"/>
      <c r="KER48" s="201"/>
      <c r="KES48" s="200"/>
      <c r="KET48" s="200"/>
      <c r="KEU48" s="200"/>
      <c r="KEV48" s="200"/>
      <c r="KEW48" s="200"/>
      <c r="KEX48" s="200"/>
      <c r="KEY48" s="200"/>
      <c r="KEZ48" s="200"/>
      <c r="KFA48" s="200"/>
      <c r="KFB48" s="200"/>
      <c r="KFC48" s="200"/>
      <c r="KFD48" s="201"/>
      <c r="KFE48" s="200"/>
      <c r="KFF48" s="200"/>
      <c r="KFG48" s="200"/>
      <c r="KFH48" s="200"/>
      <c r="KFI48" s="200"/>
      <c r="KFJ48" s="200"/>
      <c r="KFK48" s="200"/>
      <c r="KFL48" s="200"/>
      <c r="KFM48" s="200"/>
      <c r="KFN48" s="200"/>
      <c r="KFO48" s="200"/>
      <c r="KFP48" s="201"/>
      <c r="KFQ48" s="200"/>
      <c r="KFR48" s="200"/>
      <c r="KFS48" s="200"/>
      <c r="KFT48" s="200"/>
      <c r="KFU48" s="200"/>
      <c r="KFV48" s="200"/>
      <c r="KFW48" s="200"/>
      <c r="KFX48" s="200"/>
      <c r="KFY48" s="200"/>
      <c r="KFZ48" s="200"/>
      <c r="KGA48" s="200"/>
      <c r="KGB48" s="201"/>
      <c r="KGC48" s="200"/>
      <c r="KGD48" s="200"/>
      <c r="KGE48" s="200"/>
      <c r="KGF48" s="200"/>
      <c r="KGG48" s="200"/>
      <c r="KGH48" s="200"/>
      <c r="KGI48" s="200"/>
      <c r="KGJ48" s="200"/>
      <c r="KGK48" s="200"/>
      <c r="KGL48" s="200"/>
      <c r="KGM48" s="200"/>
      <c r="KGN48" s="201"/>
      <c r="KGO48" s="200"/>
      <c r="KGP48" s="200"/>
      <c r="KGQ48" s="200"/>
      <c r="KGR48" s="200"/>
      <c r="KGS48" s="200"/>
      <c r="KGT48" s="200"/>
      <c r="KGU48" s="200"/>
      <c r="KGV48" s="200"/>
      <c r="KGW48" s="200"/>
      <c r="KGX48" s="200"/>
      <c r="KGY48" s="200"/>
      <c r="KGZ48" s="201"/>
      <c r="KHA48" s="200"/>
      <c r="KHB48" s="200"/>
      <c r="KHC48" s="200"/>
      <c r="KHD48" s="200"/>
      <c r="KHE48" s="200"/>
      <c r="KHF48" s="200"/>
      <c r="KHG48" s="200"/>
      <c r="KHH48" s="200"/>
      <c r="KHI48" s="200"/>
      <c r="KHJ48" s="200"/>
      <c r="KHK48" s="200"/>
      <c r="KHL48" s="201"/>
      <c r="KHM48" s="200"/>
      <c r="KHN48" s="200"/>
      <c r="KHO48" s="200"/>
      <c r="KHP48" s="200"/>
      <c r="KHQ48" s="200"/>
      <c r="KHR48" s="200"/>
      <c r="KHS48" s="200"/>
      <c r="KHT48" s="200"/>
      <c r="KHU48" s="200"/>
      <c r="KHV48" s="200"/>
      <c r="KHW48" s="200"/>
      <c r="KHX48" s="201"/>
      <c r="KHY48" s="200"/>
      <c r="KHZ48" s="200"/>
      <c r="KIA48" s="200"/>
      <c r="KIB48" s="200"/>
      <c r="KIC48" s="200"/>
      <c r="KID48" s="200"/>
      <c r="KIE48" s="200"/>
      <c r="KIF48" s="200"/>
      <c r="KIG48" s="200"/>
      <c r="KIH48" s="200"/>
      <c r="KII48" s="200"/>
      <c r="KIJ48" s="201"/>
      <c r="KIK48" s="200"/>
      <c r="KIL48" s="200"/>
      <c r="KIM48" s="200"/>
      <c r="KIN48" s="200"/>
      <c r="KIO48" s="200"/>
      <c r="KIP48" s="200"/>
      <c r="KIQ48" s="200"/>
      <c r="KIR48" s="200"/>
      <c r="KIS48" s="200"/>
      <c r="KIT48" s="200"/>
      <c r="KIU48" s="200"/>
      <c r="KIV48" s="201"/>
      <c r="KIW48" s="200"/>
      <c r="KIX48" s="200"/>
      <c r="KIY48" s="200"/>
      <c r="KIZ48" s="200"/>
      <c r="KJA48" s="200"/>
      <c r="KJB48" s="200"/>
      <c r="KJC48" s="200"/>
      <c r="KJD48" s="200"/>
      <c r="KJE48" s="200"/>
      <c r="KJF48" s="200"/>
      <c r="KJG48" s="200"/>
      <c r="KJH48" s="201"/>
      <c r="KJI48" s="200"/>
      <c r="KJJ48" s="200"/>
      <c r="KJK48" s="200"/>
      <c r="KJL48" s="200"/>
      <c r="KJM48" s="200"/>
      <c r="KJN48" s="200"/>
      <c r="KJO48" s="200"/>
      <c r="KJP48" s="200"/>
      <c r="KJQ48" s="200"/>
      <c r="KJR48" s="200"/>
      <c r="KJS48" s="200"/>
      <c r="KJT48" s="201"/>
      <c r="KJU48" s="200"/>
      <c r="KJV48" s="200"/>
      <c r="KJW48" s="200"/>
      <c r="KJX48" s="200"/>
      <c r="KJY48" s="200"/>
      <c r="KJZ48" s="200"/>
      <c r="KKA48" s="200"/>
      <c r="KKB48" s="200"/>
      <c r="KKC48" s="200"/>
      <c r="KKD48" s="200"/>
      <c r="KKE48" s="200"/>
      <c r="KKF48" s="201"/>
      <c r="KKG48" s="200"/>
      <c r="KKH48" s="200"/>
      <c r="KKI48" s="200"/>
      <c r="KKJ48" s="200"/>
      <c r="KKK48" s="200"/>
      <c r="KKL48" s="200"/>
      <c r="KKM48" s="200"/>
      <c r="KKN48" s="200"/>
      <c r="KKO48" s="200"/>
      <c r="KKP48" s="200"/>
      <c r="KKQ48" s="200"/>
      <c r="KKR48" s="201"/>
      <c r="KKS48" s="200"/>
      <c r="KKT48" s="200"/>
      <c r="KKU48" s="200"/>
      <c r="KKV48" s="200"/>
      <c r="KKW48" s="200"/>
      <c r="KKX48" s="200"/>
      <c r="KKY48" s="200"/>
      <c r="KKZ48" s="200"/>
      <c r="KLA48" s="200"/>
      <c r="KLB48" s="200"/>
      <c r="KLC48" s="200"/>
      <c r="KLD48" s="201"/>
      <c r="KLE48" s="200"/>
      <c r="KLF48" s="200"/>
      <c r="KLG48" s="200"/>
      <c r="KLH48" s="200"/>
      <c r="KLI48" s="200"/>
      <c r="KLJ48" s="200"/>
      <c r="KLK48" s="200"/>
      <c r="KLL48" s="200"/>
      <c r="KLM48" s="200"/>
      <c r="KLN48" s="200"/>
      <c r="KLO48" s="200"/>
      <c r="KLP48" s="201"/>
      <c r="KLQ48" s="200"/>
      <c r="KLR48" s="200"/>
      <c r="KLS48" s="200"/>
      <c r="KLT48" s="200"/>
      <c r="KLU48" s="200"/>
      <c r="KLV48" s="200"/>
      <c r="KLW48" s="200"/>
      <c r="KLX48" s="200"/>
      <c r="KLY48" s="200"/>
      <c r="KLZ48" s="200"/>
      <c r="KMA48" s="200"/>
      <c r="KMB48" s="201"/>
      <c r="KMC48" s="200"/>
      <c r="KMD48" s="200"/>
      <c r="KME48" s="200"/>
      <c r="KMF48" s="200"/>
      <c r="KMG48" s="200"/>
      <c r="KMH48" s="200"/>
      <c r="KMI48" s="200"/>
      <c r="KMJ48" s="200"/>
      <c r="KMK48" s="200"/>
      <c r="KML48" s="200"/>
      <c r="KMM48" s="200"/>
      <c r="KMN48" s="201"/>
      <c r="KMO48" s="200"/>
      <c r="KMP48" s="200"/>
      <c r="KMQ48" s="200"/>
      <c r="KMR48" s="200"/>
      <c r="KMS48" s="200"/>
      <c r="KMT48" s="200"/>
      <c r="KMU48" s="200"/>
      <c r="KMV48" s="200"/>
      <c r="KMW48" s="200"/>
      <c r="KMX48" s="200"/>
      <c r="KMY48" s="200"/>
      <c r="KMZ48" s="201"/>
      <c r="KNA48" s="200"/>
      <c r="KNB48" s="200"/>
      <c r="KNC48" s="200"/>
      <c r="KND48" s="200"/>
      <c r="KNE48" s="200"/>
      <c r="KNF48" s="200"/>
      <c r="KNG48" s="200"/>
      <c r="KNH48" s="200"/>
      <c r="KNI48" s="200"/>
      <c r="KNJ48" s="200"/>
      <c r="KNK48" s="200"/>
      <c r="KNL48" s="201"/>
      <c r="KNM48" s="200"/>
      <c r="KNN48" s="200"/>
      <c r="KNO48" s="200"/>
      <c r="KNP48" s="200"/>
      <c r="KNQ48" s="200"/>
      <c r="KNR48" s="200"/>
      <c r="KNS48" s="200"/>
      <c r="KNT48" s="200"/>
      <c r="KNU48" s="200"/>
      <c r="KNV48" s="200"/>
      <c r="KNW48" s="200"/>
      <c r="KNX48" s="201"/>
      <c r="KNY48" s="200"/>
      <c r="KNZ48" s="200"/>
      <c r="KOA48" s="200"/>
      <c r="KOB48" s="200"/>
      <c r="KOC48" s="200"/>
      <c r="KOD48" s="200"/>
      <c r="KOE48" s="200"/>
      <c r="KOF48" s="200"/>
      <c r="KOG48" s="200"/>
      <c r="KOH48" s="200"/>
      <c r="KOI48" s="200"/>
      <c r="KOJ48" s="201"/>
      <c r="KOK48" s="200"/>
      <c r="KOL48" s="200"/>
      <c r="KOM48" s="200"/>
      <c r="KON48" s="200"/>
      <c r="KOO48" s="200"/>
      <c r="KOP48" s="200"/>
      <c r="KOQ48" s="200"/>
      <c r="KOR48" s="200"/>
      <c r="KOS48" s="200"/>
      <c r="KOT48" s="200"/>
      <c r="KOU48" s="200"/>
      <c r="KOV48" s="201"/>
      <c r="KOW48" s="200"/>
      <c r="KOX48" s="200"/>
      <c r="KOY48" s="200"/>
      <c r="KOZ48" s="200"/>
      <c r="KPA48" s="200"/>
      <c r="KPB48" s="200"/>
      <c r="KPC48" s="200"/>
      <c r="KPD48" s="200"/>
      <c r="KPE48" s="200"/>
      <c r="KPF48" s="200"/>
      <c r="KPG48" s="200"/>
      <c r="KPH48" s="201"/>
      <c r="KPI48" s="200"/>
      <c r="KPJ48" s="200"/>
      <c r="KPK48" s="200"/>
      <c r="KPL48" s="200"/>
      <c r="KPM48" s="200"/>
      <c r="KPN48" s="200"/>
      <c r="KPO48" s="200"/>
      <c r="KPP48" s="200"/>
      <c r="KPQ48" s="200"/>
      <c r="KPR48" s="200"/>
      <c r="KPS48" s="200"/>
      <c r="KPT48" s="201"/>
      <c r="KPU48" s="200"/>
      <c r="KPV48" s="200"/>
      <c r="KPW48" s="200"/>
      <c r="KPX48" s="200"/>
      <c r="KPY48" s="200"/>
      <c r="KPZ48" s="200"/>
      <c r="KQA48" s="200"/>
      <c r="KQB48" s="200"/>
      <c r="KQC48" s="200"/>
      <c r="KQD48" s="200"/>
      <c r="KQE48" s="200"/>
      <c r="KQF48" s="201"/>
      <c r="KQG48" s="200"/>
      <c r="KQH48" s="200"/>
      <c r="KQI48" s="200"/>
      <c r="KQJ48" s="200"/>
      <c r="KQK48" s="200"/>
      <c r="KQL48" s="200"/>
      <c r="KQM48" s="200"/>
      <c r="KQN48" s="200"/>
      <c r="KQO48" s="200"/>
      <c r="KQP48" s="200"/>
      <c r="KQQ48" s="200"/>
      <c r="KQR48" s="201"/>
      <c r="KQS48" s="200"/>
      <c r="KQT48" s="200"/>
      <c r="KQU48" s="200"/>
      <c r="KQV48" s="200"/>
      <c r="KQW48" s="200"/>
      <c r="KQX48" s="200"/>
      <c r="KQY48" s="200"/>
      <c r="KQZ48" s="200"/>
      <c r="KRA48" s="200"/>
      <c r="KRB48" s="200"/>
      <c r="KRC48" s="200"/>
      <c r="KRD48" s="201"/>
      <c r="KRE48" s="200"/>
      <c r="KRF48" s="200"/>
      <c r="KRG48" s="200"/>
      <c r="KRH48" s="200"/>
      <c r="KRI48" s="200"/>
      <c r="KRJ48" s="200"/>
      <c r="KRK48" s="200"/>
      <c r="KRL48" s="200"/>
      <c r="KRM48" s="200"/>
      <c r="KRN48" s="200"/>
      <c r="KRO48" s="200"/>
      <c r="KRP48" s="201"/>
      <c r="KRQ48" s="200"/>
      <c r="KRR48" s="200"/>
      <c r="KRS48" s="200"/>
      <c r="KRT48" s="200"/>
      <c r="KRU48" s="200"/>
      <c r="KRV48" s="200"/>
      <c r="KRW48" s="200"/>
      <c r="KRX48" s="200"/>
      <c r="KRY48" s="200"/>
      <c r="KRZ48" s="200"/>
      <c r="KSA48" s="200"/>
      <c r="KSB48" s="201"/>
      <c r="KSC48" s="200"/>
      <c r="KSD48" s="200"/>
      <c r="KSE48" s="200"/>
      <c r="KSF48" s="200"/>
      <c r="KSG48" s="200"/>
      <c r="KSH48" s="200"/>
      <c r="KSI48" s="200"/>
      <c r="KSJ48" s="200"/>
      <c r="KSK48" s="200"/>
      <c r="KSL48" s="200"/>
      <c r="KSM48" s="200"/>
      <c r="KSN48" s="201"/>
      <c r="KSO48" s="200"/>
      <c r="KSP48" s="200"/>
      <c r="KSQ48" s="200"/>
      <c r="KSR48" s="200"/>
      <c r="KSS48" s="200"/>
      <c r="KST48" s="200"/>
      <c r="KSU48" s="200"/>
      <c r="KSV48" s="200"/>
      <c r="KSW48" s="200"/>
      <c r="KSX48" s="200"/>
      <c r="KSY48" s="200"/>
      <c r="KSZ48" s="201"/>
      <c r="KTA48" s="200"/>
      <c r="KTB48" s="200"/>
      <c r="KTC48" s="200"/>
      <c r="KTD48" s="200"/>
      <c r="KTE48" s="200"/>
      <c r="KTF48" s="200"/>
      <c r="KTG48" s="200"/>
      <c r="KTH48" s="200"/>
      <c r="KTI48" s="200"/>
      <c r="KTJ48" s="200"/>
      <c r="KTK48" s="200"/>
      <c r="KTL48" s="201"/>
      <c r="KTM48" s="200"/>
      <c r="KTN48" s="200"/>
      <c r="KTO48" s="200"/>
      <c r="KTP48" s="200"/>
      <c r="KTQ48" s="200"/>
      <c r="KTR48" s="200"/>
      <c r="KTS48" s="200"/>
      <c r="KTT48" s="200"/>
      <c r="KTU48" s="200"/>
      <c r="KTV48" s="200"/>
      <c r="KTW48" s="200"/>
      <c r="KTX48" s="201"/>
      <c r="KTY48" s="200"/>
      <c r="KTZ48" s="200"/>
      <c r="KUA48" s="200"/>
      <c r="KUB48" s="200"/>
      <c r="KUC48" s="200"/>
      <c r="KUD48" s="200"/>
      <c r="KUE48" s="200"/>
      <c r="KUF48" s="200"/>
      <c r="KUG48" s="200"/>
      <c r="KUH48" s="200"/>
      <c r="KUI48" s="200"/>
      <c r="KUJ48" s="201"/>
      <c r="KUK48" s="200"/>
      <c r="KUL48" s="200"/>
      <c r="KUM48" s="200"/>
      <c r="KUN48" s="200"/>
      <c r="KUO48" s="200"/>
      <c r="KUP48" s="200"/>
      <c r="KUQ48" s="200"/>
      <c r="KUR48" s="200"/>
      <c r="KUS48" s="200"/>
      <c r="KUT48" s="200"/>
      <c r="KUU48" s="200"/>
      <c r="KUV48" s="201"/>
      <c r="KUW48" s="200"/>
      <c r="KUX48" s="200"/>
      <c r="KUY48" s="200"/>
      <c r="KUZ48" s="200"/>
      <c r="KVA48" s="200"/>
      <c r="KVB48" s="200"/>
      <c r="KVC48" s="200"/>
      <c r="KVD48" s="200"/>
      <c r="KVE48" s="200"/>
      <c r="KVF48" s="200"/>
      <c r="KVG48" s="200"/>
      <c r="KVH48" s="201"/>
      <c r="KVI48" s="200"/>
      <c r="KVJ48" s="200"/>
      <c r="KVK48" s="200"/>
      <c r="KVL48" s="200"/>
      <c r="KVM48" s="200"/>
      <c r="KVN48" s="200"/>
      <c r="KVO48" s="200"/>
      <c r="KVP48" s="200"/>
      <c r="KVQ48" s="200"/>
      <c r="KVR48" s="200"/>
      <c r="KVS48" s="200"/>
      <c r="KVT48" s="201"/>
      <c r="KVU48" s="200"/>
      <c r="KVV48" s="200"/>
      <c r="KVW48" s="200"/>
      <c r="KVX48" s="200"/>
      <c r="KVY48" s="200"/>
      <c r="KVZ48" s="200"/>
      <c r="KWA48" s="200"/>
      <c r="KWB48" s="200"/>
      <c r="KWC48" s="200"/>
      <c r="KWD48" s="200"/>
      <c r="KWE48" s="200"/>
      <c r="KWF48" s="201"/>
      <c r="KWG48" s="200"/>
      <c r="KWH48" s="200"/>
      <c r="KWI48" s="200"/>
      <c r="KWJ48" s="200"/>
      <c r="KWK48" s="200"/>
      <c r="KWL48" s="200"/>
      <c r="KWM48" s="200"/>
      <c r="KWN48" s="200"/>
      <c r="KWO48" s="200"/>
      <c r="KWP48" s="200"/>
      <c r="KWQ48" s="200"/>
      <c r="KWR48" s="201"/>
      <c r="KWS48" s="200"/>
      <c r="KWT48" s="200"/>
      <c r="KWU48" s="200"/>
      <c r="KWV48" s="200"/>
      <c r="KWW48" s="200"/>
      <c r="KWX48" s="200"/>
      <c r="KWY48" s="200"/>
      <c r="KWZ48" s="200"/>
      <c r="KXA48" s="200"/>
      <c r="KXB48" s="200"/>
      <c r="KXC48" s="200"/>
      <c r="KXD48" s="201"/>
      <c r="KXE48" s="200"/>
      <c r="KXF48" s="200"/>
      <c r="KXG48" s="200"/>
      <c r="KXH48" s="200"/>
      <c r="KXI48" s="200"/>
      <c r="KXJ48" s="200"/>
      <c r="KXK48" s="200"/>
      <c r="KXL48" s="200"/>
      <c r="KXM48" s="200"/>
      <c r="KXN48" s="200"/>
      <c r="KXO48" s="200"/>
      <c r="KXP48" s="201"/>
      <c r="KXQ48" s="200"/>
      <c r="KXR48" s="200"/>
      <c r="KXS48" s="200"/>
      <c r="KXT48" s="200"/>
      <c r="KXU48" s="200"/>
      <c r="KXV48" s="200"/>
      <c r="KXW48" s="200"/>
      <c r="KXX48" s="200"/>
      <c r="KXY48" s="200"/>
      <c r="KXZ48" s="200"/>
      <c r="KYA48" s="200"/>
      <c r="KYB48" s="201"/>
      <c r="KYC48" s="200"/>
      <c r="KYD48" s="200"/>
      <c r="KYE48" s="200"/>
      <c r="KYF48" s="200"/>
      <c r="KYG48" s="200"/>
      <c r="KYH48" s="200"/>
      <c r="KYI48" s="200"/>
      <c r="KYJ48" s="200"/>
      <c r="KYK48" s="200"/>
      <c r="KYL48" s="200"/>
      <c r="KYM48" s="200"/>
      <c r="KYN48" s="201"/>
      <c r="KYO48" s="200"/>
      <c r="KYP48" s="200"/>
      <c r="KYQ48" s="200"/>
      <c r="KYR48" s="200"/>
      <c r="KYS48" s="200"/>
      <c r="KYT48" s="200"/>
      <c r="KYU48" s="200"/>
      <c r="KYV48" s="200"/>
      <c r="KYW48" s="200"/>
      <c r="KYX48" s="200"/>
      <c r="KYY48" s="200"/>
      <c r="KYZ48" s="201"/>
      <c r="KZA48" s="200"/>
      <c r="KZB48" s="200"/>
      <c r="KZC48" s="200"/>
      <c r="KZD48" s="200"/>
      <c r="KZE48" s="200"/>
      <c r="KZF48" s="200"/>
      <c r="KZG48" s="200"/>
      <c r="KZH48" s="200"/>
      <c r="KZI48" s="200"/>
      <c r="KZJ48" s="200"/>
      <c r="KZK48" s="200"/>
      <c r="KZL48" s="201"/>
      <c r="KZM48" s="200"/>
      <c r="KZN48" s="200"/>
      <c r="KZO48" s="200"/>
      <c r="KZP48" s="200"/>
      <c r="KZQ48" s="200"/>
      <c r="KZR48" s="200"/>
      <c r="KZS48" s="200"/>
      <c r="KZT48" s="200"/>
      <c r="KZU48" s="200"/>
      <c r="KZV48" s="200"/>
      <c r="KZW48" s="200"/>
      <c r="KZX48" s="201"/>
      <c r="KZY48" s="200"/>
      <c r="KZZ48" s="200"/>
      <c r="LAA48" s="200"/>
      <c r="LAB48" s="200"/>
      <c r="LAC48" s="200"/>
      <c r="LAD48" s="200"/>
      <c r="LAE48" s="200"/>
      <c r="LAF48" s="200"/>
      <c r="LAG48" s="200"/>
      <c r="LAH48" s="200"/>
      <c r="LAI48" s="200"/>
      <c r="LAJ48" s="201"/>
      <c r="LAK48" s="200"/>
      <c r="LAL48" s="200"/>
      <c r="LAM48" s="200"/>
      <c r="LAN48" s="200"/>
      <c r="LAO48" s="200"/>
      <c r="LAP48" s="200"/>
      <c r="LAQ48" s="200"/>
      <c r="LAR48" s="200"/>
      <c r="LAS48" s="200"/>
      <c r="LAT48" s="200"/>
      <c r="LAU48" s="200"/>
      <c r="LAV48" s="201"/>
      <c r="LAW48" s="200"/>
      <c r="LAX48" s="200"/>
      <c r="LAY48" s="200"/>
      <c r="LAZ48" s="200"/>
      <c r="LBA48" s="200"/>
      <c r="LBB48" s="200"/>
      <c r="LBC48" s="200"/>
      <c r="LBD48" s="200"/>
      <c r="LBE48" s="200"/>
      <c r="LBF48" s="200"/>
      <c r="LBG48" s="200"/>
      <c r="LBH48" s="201"/>
      <c r="LBI48" s="200"/>
      <c r="LBJ48" s="200"/>
      <c r="LBK48" s="200"/>
      <c r="LBL48" s="200"/>
      <c r="LBM48" s="200"/>
      <c r="LBN48" s="200"/>
      <c r="LBO48" s="200"/>
      <c r="LBP48" s="200"/>
      <c r="LBQ48" s="200"/>
      <c r="LBR48" s="200"/>
      <c r="LBS48" s="200"/>
      <c r="LBT48" s="201"/>
      <c r="LBU48" s="200"/>
      <c r="LBV48" s="200"/>
      <c r="LBW48" s="200"/>
      <c r="LBX48" s="200"/>
      <c r="LBY48" s="200"/>
      <c r="LBZ48" s="200"/>
      <c r="LCA48" s="200"/>
      <c r="LCB48" s="200"/>
      <c r="LCC48" s="200"/>
      <c r="LCD48" s="200"/>
      <c r="LCE48" s="200"/>
      <c r="LCF48" s="201"/>
      <c r="LCG48" s="200"/>
      <c r="LCH48" s="200"/>
      <c r="LCI48" s="200"/>
      <c r="LCJ48" s="200"/>
      <c r="LCK48" s="200"/>
      <c r="LCL48" s="200"/>
      <c r="LCM48" s="200"/>
      <c r="LCN48" s="200"/>
      <c r="LCO48" s="200"/>
      <c r="LCP48" s="200"/>
      <c r="LCQ48" s="200"/>
      <c r="LCR48" s="201"/>
      <c r="LCS48" s="200"/>
      <c r="LCT48" s="200"/>
      <c r="LCU48" s="200"/>
      <c r="LCV48" s="200"/>
      <c r="LCW48" s="200"/>
      <c r="LCX48" s="200"/>
      <c r="LCY48" s="200"/>
      <c r="LCZ48" s="200"/>
      <c r="LDA48" s="200"/>
      <c r="LDB48" s="200"/>
      <c r="LDC48" s="200"/>
      <c r="LDD48" s="201"/>
      <c r="LDE48" s="200"/>
      <c r="LDF48" s="200"/>
      <c r="LDG48" s="200"/>
      <c r="LDH48" s="200"/>
      <c r="LDI48" s="200"/>
      <c r="LDJ48" s="200"/>
      <c r="LDK48" s="200"/>
      <c r="LDL48" s="200"/>
      <c r="LDM48" s="200"/>
      <c r="LDN48" s="200"/>
      <c r="LDO48" s="200"/>
      <c r="LDP48" s="201"/>
      <c r="LDQ48" s="200"/>
      <c r="LDR48" s="200"/>
      <c r="LDS48" s="200"/>
      <c r="LDT48" s="200"/>
      <c r="LDU48" s="200"/>
      <c r="LDV48" s="200"/>
      <c r="LDW48" s="200"/>
      <c r="LDX48" s="200"/>
      <c r="LDY48" s="200"/>
      <c r="LDZ48" s="200"/>
      <c r="LEA48" s="200"/>
      <c r="LEB48" s="201"/>
      <c r="LEC48" s="200"/>
      <c r="LED48" s="200"/>
      <c r="LEE48" s="200"/>
      <c r="LEF48" s="200"/>
      <c r="LEG48" s="200"/>
      <c r="LEH48" s="200"/>
      <c r="LEI48" s="200"/>
      <c r="LEJ48" s="200"/>
      <c r="LEK48" s="200"/>
      <c r="LEL48" s="200"/>
      <c r="LEM48" s="200"/>
      <c r="LEN48" s="201"/>
      <c r="LEO48" s="200"/>
      <c r="LEP48" s="200"/>
      <c r="LEQ48" s="200"/>
      <c r="LER48" s="200"/>
      <c r="LES48" s="200"/>
      <c r="LET48" s="200"/>
      <c r="LEU48" s="200"/>
      <c r="LEV48" s="200"/>
      <c r="LEW48" s="200"/>
      <c r="LEX48" s="200"/>
      <c r="LEY48" s="200"/>
      <c r="LEZ48" s="201"/>
      <c r="LFA48" s="200"/>
      <c r="LFB48" s="200"/>
      <c r="LFC48" s="200"/>
      <c r="LFD48" s="200"/>
      <c r="LFE48" s="200"/>
      <c r="LFF48" s="200"/>
      <c r="LFG48" s="200"/>
      <c r="LFH48" s="200"/>
      <c r="LFI48" s="200"/>
      <c r="LFJ48" s="200"/>
      <c r="LFK48" s="200"/>
      <c r="LFL48" s="201"/>
      <c r="LFM48" s="200"/>
      <c r="LFN48" s="200"/>
      <c r="LFO48" s="200"/>
      <c r="LFP48" s="200"/>
      <c r="LFQ48" s="200"/>
      <c r="LFR48" s="200"/>
      <c r="LFS48" s="200"/>
      <c r="LFT48" s="200"/>
      <c r="LFU48" s="200"/>
      <c r="LFV48" s="200"/>
      <c r="LFW48" s="200"/>
      <c r="LFX48" s="201"/>
      <c r="LFY48" s="200"/>
      <c r="LFZ48" s="200"/>
      <c r="LGA48" s="200"/>
      <c r="LGB48" s="200"/>
      <c r="LGC48" s="200"/>
      <c r="LGD48" s="200"/>
      <c r="LGE48" s="200"/>
      <c r="LGF48" s="200"/>
      <c r="LGG48" s="200"/>
      <c r="LGH48" s="200"/>
      <c r="LGI48" s="200"/>
      <c r="LGJ48" s="201"/>
      <c r="LGK48" s="200"/>
      <c r="LGL48" s="200"/>
      <c r="LGM48" s="200"/>
      <c r="LGN48" s="200"/>
      <c r="LGO48" s="200"/>
      <c r="LGP48" s="200"/>
      <c r="LGQ48" s="200"/>
      <c r="LGR48" s="200"/>
      <c r="LGS48" s="200"/>
      <c r="LGT48" s="200"/>
      <c r="LGU48" s="200"/>
      <c r="LGV48" s="201"/>
      <c r="LGW48" s="200"/>
      <c r="LGX48" s="200"/>
      <c r="LGY48" s="200"/>
      <c r="LGZ48" s="200"/>
      <c r="LHA48" s="200"/>
      <c r="LHB48" s="200"/>
      <c r="LHC48" s="200"/>
      <c r="LHD48" s="200"/>
      <c r="LHE48" s="200"/>
      <c r="LHF48" s="200"/>
      <c r="LHG48" s="200"/>
      <c r="LHH48" s="201"/>
      <c r="LHI48" s="200"/>
      <c r="LHJ48" s="200"/>
      <c r="LHK48" s="200"/>
      <c r="LHL48" s="200"/>
      <c r="LHM48" s="200"/>
      <c r="LHN48" s="200"/>
      <c r="LHO48" s="200"/>
      <c r="LHP48" s="200"/>
      <c r="LHQ48" s="200"/>
      <c r="LHR48" s="200"/>
      <c r="LHS48" s="200"/>
      <c r="LHT48" s="201"/>
      <c r="LHU48" s="200"/>
      <c r="LHV48" s="200"/>
      <c r="LHW48" s="200"/>
      <c r="LHX48" s="200"/>
      <c r="LHY48" s="200"/>
      <c r="LHZ48" s="200"/>
      <c r="LIA48" s="200"/>
      <c r="LIB48" s="200"/>
      <c r="LIC48" s="200"/>
      <c r="LID48" s="200"/>
      <c r="LIE48" s="200"/>
      <c r="LIF48" s="201"/>
      <c r="LIG48" s="200"/>
      <c r="LIH48" s="200"/>
      <c r="LII48" s="200"/>
      <c r="LIJ48" s="200"/>
      <c r="LIK48" s="200"/>
      <c r="LIL48" s="200"/>
      <c r="LIM48" s="200"/>
      <c r="LIN48" s="200"/>
      <c r="LIO48" s="200"/>
      <c r="LIP48" s="200"/>
      <c r="LIQ48" s="200"/>
      <c r="LIR48" s="201"/>
      <c r="LIS48" s="200"/>
      <c r="LIT48" s="200"/>
      <c r="LIU48" s="200"/>
      <c r="LIV48" s="200"/>
      <c r="LIW48" s="200"/>
      <c r="LIX48" s="200"/>
      <c r="LIY48" s="200"/>
      <c r="LIZ48" s="200"/>
      <c r="LJA48" s="200"/>
      <c r="LJB48" s="200"/>
      <c r="LJC48" s="200"/>
      <c r="LJD48" s="201"/>
      <c r="LJE48" s="200"/>
      <c r="LJF48" s="200"/>
      <c r="LJG48" s="200"/>
      <c r="LJH48" s="200"/>
      <c r="LJI48" s="200"/>
      <c r="LJJ48" s="200"/>
      <c r="LJK48" s="200"/>
      <c r="LJL48" s="200"/>
      <c r="LJM48" s="200"/>
      <c r="LJN48" s="200"/>
      <c r="LJO48" s="200"/>
      <c r="LJP48" s="201"/>
      <c r="LJQ48" s="200"/>
      <c r="LJR48" s="200"/>
      <c r="LJS48" s="200"/>
      <c r="LJT48" s="200"/>
      <c r="LJU48" s="200"/>
      <c r="LJV48" s="200"/>
      <c r="LJW48" s="200"/>
      <c r="LJX48" s="200"/>
      <c r="LJY48" s="200"/>
      <c r="LJZ48" s="200"/>
      <c r="LKA48" s="200"/>
      <c r="LKB48" s="201"/>
      <c r="LKC48" s="200"/>
      <c r="LKD48" s="200"/>
      <c r="LKE48" s="200"/>
      <c r="LKF48" s="200"/>
      <c r="LKG48" s="200"/>
      <c r="LKH48" s="200"/>
      <c r="LKI48" s="200"/>
      <c r="LKJ48" s="200"/>
      <c r="LKK48" s="200"/>
      <c r="LKL48" s="200"/>
      <c r="LKM48" s="200"/>
      <c r="LKN48" s="201"/>
      <c r="LKO48" s="200"/>
      <c r="LKP48" s="200"/>
      <c r="LKQ48" s="200"/>
      <c r="LKR48" s="200"/>
      <c r="LKS48" s="200"/>
      <c r="LKT48" s="200"/>
      <c r="LKU48" s="200"/>
      <c r="LKV48" s="200"/>
      <c r="LKW48" s="200"/>
      <c r="LKX48" s="200"/>
      <c r="LKY48" s="200"/>
      <c r="LKZ48" s="201"/>
      <c r="LLA48" s="200"/>
      <c r="LLB48" s="200"/>
      <c r="LLC48" s="200"/>
      <c r="LLD48" s="200"/>
      <c r="LLE48" s="200"/>
      <c r="LLF48" s="200"/>
      <c r="LLG48" s="200"/>
      <c r="LLH48" s="200"/>
      <c r="LLI48" s="200"/>
      <c r="LLJ48" s="200"/>
      <c r="LLK48" s="200"/>
      <c r="LLL48" s="201"/>
      <c r="LLM48" s="200"/>
      <c r="LLN48" s="200"/>
      <c r="LLO48" s="200"/>
      <c r="LLP48" s="200"/>
      <c r="LLQ48" s="200"/>
      <c r="LLR48" s="200"/>
      <c r="LLS48" s="200"/>
      <c r="LLT48" s="200"/>
      <c r="LLU48" s="200"/>
      <c r="LLV48" s="200"/>
      <c r="LLW48" s="200"/>
      <c r="LLX48" s="201"/>
      <c r="LLY48" s="200"/>
      <c r="LLZ48" s="200"/>
      <c r="LMA48" s="200"/>
      <c r="LMB48" s="200"/>
      <c r="LMC48" s="200"/>
      <c r="LMD48" s="200"/>
      <c r="LME48" s="200"/>
      <c r="LMF48" s="200"/>
      <c r="LMG48" s="200"/>
      <c r="LMH48" s="200"/>
      <c r="LMI48" s="200"/>
      <c r="LMJ48" s="201"/>
      <c r="LMK48" s="200"/>
      <c r="LML48" s="200"/>
      <c r="LMM48" s="200"/>
      <c r="LMN48" s="200"/>
      <c r="LMO48" s="200"/>
      <c r="LMP48" s="200"/>
      <c r="LMQ48" s="200"/>
      <c r="LMR48" s="200"/>
      <c r="LMS48" s="200"/>
      <c r="LMT48" s="200"/>
      <c r="LMU48" s="200"/>
      <c r="LMV48" s="201"/>
      <c r="LMW48" s="200"/>
      <c r="LMX48" s="200"/>
      <c r="LMY48" s="200"/>
      <c r="LMZ48" s="200"/>
      <c r="LNA48" s="200"/>
      <c r="LNB48" s="200"/>
      <c r="LNC48" s="200"/>
      <c r="LND48" s="200"/>
      <c r="LNE48" s="200"/>
      <c r="LNF48" s="200"/>
      <c r="LNG48" s="200"/>
      <c r="LNH48" s="201"/>
      <c r="LNI48" s="200"/>
      <c r="LNJ48" s="200"/>
      <c r="LNK48" s="200"/>
      <c r="LNL48" s="200"/>
      <c r="LNM48" s="200"/>
      <c r="LNN48" s="200"/>
      <c r="LNO48" s="200"/>
      <c r="LNP48" s="200"/>
      <c r="LNQ48" s="200"/>
      <c r="LNR48" s="200"/>
      <c r="LNS48" s="200"/>
      <c r="LNT48" s="201"/>
      <c r="LNU48" s="200"/>
      <c r="LNV48" s="200"/>
      <c r="LNW48" s="200"/>
      <c r="LNX48" s="200"/>
      <c r="LNY48" s="200"/>
      <c r="LNZ48" s="200"/>
      <c r="LOA48" s="200"/>
      <c r="LOB48" s="200"/>
      <c r="LOC48" s="200"/>
      <c r="LOD48" s="200"/>
      <c r="LOE48" s="200"/>
      <c r="LOF48" s="201"/>
      <c r="LOG48" s="200"/>
      <c r="LOH48" s="200"/>
      <c r="LOI48" s="200"/>
      <c r="LOJ48" s="200"/>
      <c r="LOK48" s="200"/>
      <c r="LOL48" s="200"/>
      <c r="LOM48" s="200"/>
      <c r="LON48" s="200"/>
      <c r="LOO48" s="200"/>
      <c r="LOP48" s="200"/>
      <c r="LOQ48" s="200"/>
      <c r="LOR48" s="201"/>
      <c r="LOS48" s="200"/>
      <c r="LOT48" s="200"/>
      <c r="LOU48" s="200"/>
      <c r="LOV48" s="200"/>
      <c r="LOW48" s="200"/>
      <c r="LOX48" s="200"/>
      <c r="LOY48" s="200"/>
      <c r="LOZ48" s="200"/>
      <c r="LPA48" s="200"/>
      <c r="LPB48" s="200"/>
      <c r="LPC48" s="200"/>
      <c r="LPD48" s="201"/>
      <c r="LPE48" s="200"/>
      <c r="LPF48" s="200"/>
      <c r="LPG48" s="200"/>
      <c r="LPH48" s="200"/>
      <c r="LPI48" s="200"/>
      <c r="LPJ48" s="200"/>
      <c r="LPK48" s="200"/>
      <c r="LPL48" s="200"/>
      <c r="LPM48" s="200"/>
      <c r="LPN48" s="200"/>
      <c r="LPO48" s="200"/>
      <c r="LPP48" s="201"/>
      <c r="LPQ48" s="200"/>
      <c r="LPR48" s="200"/>
      <c r="LPS48" s="200"/>
      <c r="LPT48" s="200"/>
      <c r="LPU48" s="200"/>
      <c r="LPV48" s="200"/>
      <c r="LPW48" s="200"/>
      <c r="LPX48" s="200"/>
      <c r="LPY48" s="200"/>
      <c r="LPZ48" s="200"/>
      <c r="LQA48" s="200"/>
      <c r="LQB48" s="201"/>
      <c r="LQC48" s="200"/>
      <c r="LQD48" s="200"/>
      <c r="LQE48" s="200"/>
      <c r="LQF48" s="200"/>
      <c r="LQG48" s="200"/>
      <c r="LQH48" s="200"/>
      <c r="LQI48" s="200"/>
      <c r="LQJ48" s="200"/>
      <c r="LQK48" s="200"/>
      <c r="LQL48" s="200"/>
      <c r="LQM48" s="200"/>
      <c r="LQN48" s="201"/>
      <c r="LQO48" s="200"/>
      <c r="LQP48" s="200"/>
      <c r="LQQ48" s="200"/>
      <c r="LQR48" s="200"/>
      <c r="LQS48" s="200"/>
      <c r="LQT48" s="200"/>
      <c r="LQU48" s="200"/>
      <c r="LQV48" s="200"/>
      <c r="LQW48" s="200"/>
      <c r="LQX48" s="200"/>
      <c r="LQY48" s="200"/>
      <c r="LQZ48" s="201"/>
      <c r="LRA48" s="200"/>
      <c r="LRB48" s="200"/>
      <c r="LRC48" s="200"/>
      <c r="LRD48" s="200"/>
      <c r="LRE48" s="200"/>
      <c r="LRF48" s="200"/>
      <c r="LRG48" s="200"/>
      <c r="LRH48" s="200"/>
      <c r="LRI48" s="200"/>
      <c r="LRJ48" s="200"/>
      <c r="LRK48" s="200"/>
      <c r="LRL48" s="201"/>
      <c r="LRM48" s="200"/>
      <c r="LRN48" s="200"/>
      <c r="LRO48" s="200"/>
      <c r="LRP48" s="200"/>
      <c r="LRQ48" s="200"/>
      <c r="LRR48" s="200"/>
      <c r="LRS48" s="200"/>
      <c r="LRT48" s="200"/>
      <c r="LRU48" s="200"/>
      <c r="LRV48" s="200"/>
      <c r="LRW48" s="200"/>
      <c r="LRX48" s="201"/>
      <c r="LRY48" s="200"/>
      <c r="LRZ48" s="200"/>
      <c r="LSA48" s="200"/>
      <c r="LSB48" s="200"/>
      <c r="LSC48" s="200"/>
      <c r="LSD48" s="200"/>
      <c r="LSE48" s="200"/>
      <c r="LSF48" s="200"/>
      <c r="LSG48" s="200"/>
      <c r="LSH48" s="200"/>
      <c r="LSI48" s="200"/>
      <c r="LSJ48" s="201"/>
      <c r="LSK48" s="200"/>
      <c r="LSL48" s="200"/>
      <c r="LSM48" s="200"/>
      <c r="LSN48" s="200"/>
      <c r="LSO48" s="200"/>
      <c r="LSP48" s="200"/>
      <c r="LSQ48" s="200"/>
      <c r="LSR48" s="200"/>
      <c r="LSS48" s="200"/>
      <c r="LST48" s="200"/>
      <c r="LSU48" s="200"/>
      <c r="LSV48" s="201"/>
      <c r="LSW48" s="200"/>
      <c r="LSX48" s="200"/>
      <c r="LSY48" s="200"/>
      <c r="LSZ48" s="200"/>
      <c r="LTA48" s="200"/>
      <c r="LTB48" s="200"/>
      <c r="LTC48" s="200"/>
      <c r="LTD48" s="200"/>
      <c r="LTE48" s="200"/>
      <c r="LTF48" s="200"/>
      <c r="LTG48" s="200"/>
      <c r="LTH48" s="201"/>
      <c r="LTI48" s="200"/>
      <c r="LTJ48" s="200"/>
      <c r="LTK48" s="200"/>
      <c r="LTL48" s="200"/>
      <c r="LTM48" s="200"/>
      <c r="LTN48" s="200"/>
      <c r="LTO48" s="200"/>
      <c r="LTP48" s="200"/>
      <c r="LTQ48" s="200"/>
      <c r="LTR48" s="200"/>
      <c r="LTS48" s="200"/>
      <c r="LTT48" s="201"/>
      <c r="LTU48" s="200"/>
      <c r="LTV48" s="200"/>
      <c r="LTW48" s="200"/>
      <c r="LTX48" s="200"/>
      <c r="LTY48" s="200"/>
      <c r="LTZ48" s="200"/>
      <c r="LUA48" s="200"/>
      <c r="LUB48" s="200"/>
      <c r="LUC48" s="200"/>
      <c r="LUD48" s="200"/>
      <c r="LUE48" s="200"/>
      <c r="LUF48" s="201"/>
      <c r="LUG48" s="200"/>
      <c r="LUH48" s="200"/>
      <c r="LUI48" s="200"/>
      <c r="LUJ48" s="200"/>
      <c r="LUK48" s="200"/>
      <c r="LUL48" s="200"/>
      <c r="LUM48" s="200"/>
      <c r="LUN48" s="200"/>
      <c r="LUO48" s="200"/>
      <c r="LUP48" s="200"/>
      <c r="LUQ48" s="200"/>
      <c r="LUR48" s="201"/>
      <c r="LUS48" s="200"/>
      <c r="LUT48" s="200"/>
      <c r="LUU48" s="200"/>
      <c r="LUV48" s="200"/>
      <c r="LUW48" s="200"/>
      <c r="LUX48" s="200"/>
      <c r="LUY48" s="200"/>
      <c r="LUZ48" s="200"/>
      <c r="LVA48" s="200"/>
      <c r="LVB48" s="200"/>
      <c r="LVC48" s="200"/>
      <c r="LVD48" s="201"/>
      <c r="LVE48" s="200"/>
      <c r="LVF48" s="200"/>
      <c r="LVG48" s="200"/>
      <c r="LVH48" s="200"/>
      <c r="LVI48" s="200"/>
      <c r="LVJ48" s="200"/>
      <c r="LVK48" s="200"/>
      <c r="LVL48" s="200"/>
      <c r="LVM48" s="200"/>
      <c r="LVN48" s="200"/>
      <c r="LVO48" s="200"/>
      <c r="LVP48" s="201"/>
      <c r="LVQ48" s="200"/>
      <c r="LVR48" s="200"/>
      <c r="LVS48" s="200"/>
      <c r="LVT48" s="200"/>
      <c r="LVU48" s="200"/>
      <c r="LVV48" s="200"/>
      <c r="LVW48" s="200"/>
      <c r="LVX48" s="200"/>
      <c r="LVY48" s="200"/>
      <c r="LVZ48" s="200"/>
      <c r="LWA48" s="200"/>
      <c r="LWB48" s="201"/>
      <c r="LWC48" s="200"/>
      <c r="LWD48" s="200"/>
      <c r="LWE48" s="200"/>
      <c r="LWF48" s="200"/>
      <c r="LWG48" s="200"/>
      <c r="LWH48" s="200"/>
      <c r="LWI48" s="200"/>
      <c r="LWJ48" s="200"/>
      <c r="LWK48" s="200"/>
      <c r="LWL48" s="200"/>
      <c r="LWM48" s="200"/>
      <c r="LWN48" s="201"/>
      <c r="LWO48" s="200"/>
      <c r="LWP48" s="200"/>
      <c r="LWQ48" s="200"/>
      <c r="LWR48" s="200"/>
      <c r="LWS48" s="200"/>
      <c r="LWT48" s="200"/>
      <c r="LWU48" s="200"/>
      <c r="LWV48" s="200"/>
      <c r="LWW48" s="200"/>
      <c r="LWX48" s="200"/>
      <c r="LWY48" s="200"/>
      <c r="LWZ48" s="201"/>
      <c r="LXA48" s="200"/>
      <c r="LXB48" s="200"/>
      <c r="LXC48" s="200"/>
      <c r="LXD48" s="200"/>
      <c r="LXE48" s="200"/>
      <c r="LXF48" s="200"/>
      <c r="LXG48" s="200"/>
      <c r="LXH48" s="200"/>
      <c r="LXI48" s="200"/>
      <c r="LXJ48" s="200"/>
      <c r="LXK48" s="200"/>
      <c r="LXL48" s="201"/>
      <c r="LXM48" s="200"/>
      <c r="LXN48" s="200"/>
      <c r="LXO48" s="200"/>
      <c r="LXP48" s="200"/>
      <c r="LXQ48" s="200"/>
      <c r="LXR48" s="200"/>
      <c r="LXS48" s="200"/>
      <c r="LXT48" s="200"/>
      <c r="LXU48" s="200"/>
      <c r="LXV48" s="200"/>
      <c r="LXW48" s="200"/>
      <c r="LXX48" s="201"/>
      <c r="LXY48" s="200"/>
      <c r="LXZ48" s="200"/>
      <c r="LYA48" s="200"/>
      <c r="LYB48" s="200"/>
      <c r="LYC48" s="200"/>
      <c r="LYD48" s="200"/>
      <c r="LYE48" s="200"/>
      <c r="LYF48" s="200"/>
      <c r="LYG48" s="200"/>
      <c r="LYH48" s="200"/>
      <c r="LYI48" s="200"/>
      <c r="LYJ48" s="201"/>
      <c r="LYK48" s="200"/>
      <c r="LYL48" s="200"/>
      <c r="LYM48" s="200"/>
      <c r="LYN48" s="200"/>
      <c r="LYO48" s="200"/>
      <c r="LYP48" s="200"/>
      <c r="LYQ48" s="200"/>
      <c r="LYR48" s="200"/>
      <c r="LYS48" s="200"/>
      <c r="LYT48" s="200"/>
      <c r="LYU48" s="200"/>
      <c r="LYV48" s="201"/>
      <c r="LYW48" s="200"/>
      <c r="LYX48" s="200"/>
      <c r="LYY48" s="200"/>
      <c r="LYZ48" s="200"/>
      <c r="LZA48" s="200"/>
      <c r="LZB48" s="200"/>
      <c r="LZC48" s="200"/>
      <c r="LZD48" s="200"/>
      <c r="LZE48" s="200"/>
      <c r="LZF48" s="200"/>
      <c r="LZG48" s="200"/>
      <c r="LZH48" s="201"/>
      <c r="LZI48" s="200"/>
      <c r="LZJ48" s="200"/>
      <c r="LZK48" s="200"/>
      <c r="LZL48" s="200"/>
      <c r="LZM48" s="200"/>
      <c r="LZN48" s="200"/>
      <c r="LZO48" s="200"/>
      <c r="LZP48" s="200"/>
      <c r="LZQ48" s="200"/>
      <c r="LZR48" s="200"/>
      <c r="LZS48" s="200"/>
      <c r="LZT48" s="201"/>
      <c r="LZU48" s="200"/>
      <c r="LZV48" s="200"/>
      <c r="LZW48" s="200"/>
      <c r="LZX48" s="200"/>
      <c r="LZY48" s="200"/>
      <c r="LZZ48" s="200"/>
      <c r="MAA48" s="200"/>
      <c r="MAB48" s="200"/>
      <c r="MAC48" s="200"/>
      <c r="MAD48" s="200"/>
      <c r="MAE48" s="200"/>
      <c r="MAF48" s="201"/>
      <c r="MAG48" s="200"/>
      <c r="MAH48" s="200"/>
      <c r="MAI48" s="200"/>
      <c r="MAJ48" s="200"/>
      <c r="MAK48" s="200"/>
      <c r="MAL48" s="200"/>
      <c r="MAM48" s="200"/>
      <c r="MAN48" s="200"/>
      <c r="MAO48" s="200"/>
      <c r="MAP48" s="200"/>
      <c r="MAQ48" s="200"/>
      <c r="MAR48" s="201"/>
      <c r="MAS48" s="200"/>
      <c r="MAT48" s="200"/>
      <c r="MAU48" s="200"/>
      <c r="MAV48" s="200"/>
      <c r="MAW48" s="200"/>
      <c r="MAX48" s="200"/>
      <c r="MAY48" s="200"/>
      <c r="MAZ48" s="200"/>
      <c r="MBA48" s="200"/>
      <c r="MBB48" s="200"/>
      <c r="MBC48" s="200"/>
      <c r="MBD48" s="201"/>
      <c r="MBE48" s="200"/>
      <c r="MBF48" s="200"/>
      <c r="MBG48" s="200"/>
      <c r="MBH48" s="200"/>
      <c r="MBI48" s="200"/>
      <c r="MBJ48" s="200"/>
      <c r="MBK48" s="200"/>
      <c r="MBL48" s="200"/>
      <c r="MBM48" s="200"/>
      <c r="MBN48" s="200"/>
      <c r="MBO48" s="200"/>
      <c r="MBP48" s="201"/>
      <c r="MBQ48" s="200"/>
      <c r="MBR48" s="200"/>
      <c r="MBS48" s="200"/>
      <c r="MBT48" s="200"/>
      <c r="MBU48" s="200"/>
      <c r="MBV48" s="200"/>
      <c r="MBW48" s="200"/>
      <c r="MBX48" s="200"/>
      <c r="MBY48" s="200"/>
      <c r="MBZ48" s="200"/>
      <c r="MCA48" s="200"/>
      <c r="MCB48" s="201"/>
      <c r="MCC48" s="200"/>
      <c r="MCD48" s="200"/>
      <c r="MCE48" s="200"/>
      <c r="MCF48" s="200"/>
      <c r="MCG48" s="200"/>
      <c r="MCH48" s="200"/>
      <c r="MCI48" s="200"/>
      <c r="MCJ48" s="200"/>
      <c r="MCK48" s="200"/>
      <c r="MCL48" s="200"/>
      <c r="MCM48" s="200"/>
      <c r="MCN48" s="201"/>
      <c r="MCO48" s="200"/>
      <c r="MCP48" s="200"/>
      <c r="MCQ48" s="200"/>
      <c r="MCR48" s="200"/>
      <c r="MCS48" s="200"/>
      <c r="MCT48" s="200"/>
      <c r="MCU48" s="200"/>
      <c r="MCV48" s="200"/>
      <c r="MCW48" s="200"/>
      <c r="MCX48" s="200"/>
      <c r="MCY48" s="200"/>
      <c r="MCZ48" s="201"/>
      <c r="MDA48" s="200"/>
      <c r="MDB48" s="200"/>
      <c r="MDC48" s="200"/>
      <c r="MDD48" s="200"/>
      <c r="MDE48" s="200"/>
      <c r="MDF48" s="200"/>
      <c r="MDG48" s="200"/>
      <c r="MDH48" s="200"/>
      <c r="MDI48" s="200"/>
      <c r="MDJ48" s="200"/>
      <c r="MDK48" s="200"/>
      <c r="MDL48" s="201"/>
      <c r="MDM48" s="200"/>
      <c r="MDN48" s="200"/>
      <c r="MDO48" s="200"/>
      <c r="MDP48" s="200"/>
      <c r="MDQ48" s="200"/>
      <c r="MDR48" s="200"/>
      <c r="MDS48" s="200"/>
      <c r="MDT48" s="200"/>
      <c r="MDU48" s="200"/>
      <c r="MDV48" s="200"/>
      <c r="MDW48" s="200"/>
      <c r="MDX48" s="201"/>
      <c r="MDY48" s="200"/>
      <c r="MDZ48" s="200"/>
      <c r="MEA48" s="200"/>
      <c r="MEB48" s="200"/>
      <c r="MEC48" s="200"/>
      <c r="MED48" s="200"/>
      <c r="MEE48" s="200"/>
      <c r="MEF48" s="200"/>
      <c r="MEG48" s="200"/>
      <c r="MEH48" s="200"/>
      <c r="MEI48" s="200"/>
      <c r="MEJ48" s="201"/>
      <c r="MEK48" s="200"/>
      <c r="MEL48" s="200"/>
      <c r="MEM48" s="200"/>
      <c r="MEN48" s="200"/>
      <c r="MEO48" s="200"/>
      <c r="MEP48" s="200"/>
      <c r="MEQ48" s="200"/>
      <c r="MER48" s="200"/>
      <c r="MES48" s="200"/>
      <c r="MET48" s="200"/>
      <c r="MEU48" s="200"/>
      <c r="MEV48" s="201"/>
      <c r="MEW48" s="200"/>
      <c r="MEX48" s="200"/>
      <c r="MEY48" s="200"/>
      <c r="MEZ48" s="200"/>
      <c r="MFA48" s="200"/>
      <c r="MFB48" s="200"/>
      <c r="MFC48" s="200"/>
      <c r="MFD48" s="200"/>
      <c r="MFE48" s="200"/>
      <c r="MFF48" s="200"/>
      <c r="MFG48" s="200"/>
      <c r="MFH48" s="201"/>
      <c r="MFI48" s="200"/>
      <c r="MFJ48" s="200"/>
      <c r="MFK48" s="200"/>
      <c r="MFL48" s="200"/>
      <c r="MFM48" s="200"/>
      <c r="MFN48" s="200"/>
      <c r="MFO48" s="200"/>
      <c r="MFP48" s="200"/>
      <c r="MFQ48" s="200"/>
      <c r="MFR48" s="200"/>
      <c r="MFS48" s="200"/>
      <c r="MFT48" s="201"/>
      <c r="MFU48" s="200"/>
      <c r="MFV48" s="200"/>
      <c r="MFW48" s="200"/>
      <c r="MFX48" s="200"/>
      <c r="MFY48" s="200"/>
      <c r="MFZ48" s="200"/>
      <c r="MGA48" s="200"/>
      <c r="MGB48" s="200"/>
      <c r="MGC48" s="200"/>
      <c r="MGD48" s="200"/>
      <c r="MGE48" s="200"/>
      <c r="MGF48" s="201"/>
      <c r="MGG48" s="200"/>
      <c r="MGH48" s="200"/>
      <c r="MGI48" s="200"/>
      <c r="MGJ48" s="200"/>
      <c r="MGK48" s="200"/>
      <c r="MGL48" s="200"/>
      <c r="MGM48" s="200"/>
      <c r="MGN48" s="200"/>
      <c r="MGO48" s="200"/>
      <c r="MGP48" s="200"/>
      <c r="MGQ48" s="200"/>
      <c r="MGR48" s="201"/>
      <c r="MGS48" s="200"/>
      <c r="MGT48" s="200"/>
      <c r="MGU48" s="200"/>
      <c r="MGV48" s="200"/>
      <c r="MGW48" s="200"/>
      <c r="MGX48" s="200"/>
      <c r="MGY48" s="200"/>
      <c r="MGZ48" s="200"/>
      <c r="MHA48" s="200"/>
      <c r="MHB48" s="200"/>
      <c r="MHC48" s="200"/>
      <c r="MHD48" s="201"/>
      <c r="MHE48" s="200"/>
      <c r="MHF48" s="200"/>
      <c r="MHG48" s="200"/>
      <c r="MHH48" s="200"/>
      <c r="MHI48" s="200"/>
      <c r="MHJ48" s="200"/>
      <c r="MHK48" s="200"/>
      <c r="MHL48" s="200"/>
      <c r="MHM48" s="200"/>
      <c r="MHN48" s="200"/>
      <c r="MHO48" s="200"/>
      <c r="MHP48" s="201"/>
      <c r="MHQ48" s="200"/>
      <c r="MHR48" s="200"/>
      <c r="MHS48" s="200"/>
      <c r="MHT48" s="200"/>
      <c r="MHU48" s="200"/>
      <c r="MHV48" s="200"/>
      <c r="MHW48" s="200"/>
      <c r="MHX48" s="200"/>
      <c r="MHY48" s="200"/>
      <c r="MHZ48" s="200"/>
      <c r="MIA48" s="200"/>
      <c r="MIB48" s="201"/>
      <c r="MIC48" s="200"/>
      <c r="MID48" s="200"/>
      <c r="MIE48" s="200"/>
      <c r="MIF48" s="200"/>
      <c r="MIG48" s="200"/>
      <c r="MIH48" s="200"/>
      <c r="MII48" s="200"/>
      <c r="MIJ48" s="200"/>
      <c r="MIK48" s="200"/>
      <c r="MIL48" s="200"/>
      <c r="MIM48" s="200"/>
      <c r="MIN48" s="201"/>
      <c r="MIO48" s="200"/>
      <c r="MIP48" s="200"/>
      <c r="MIQ48" s="200"/>
      <c r="MIR48" s="200"/>
      <c r="MIS48" s="200"/>
      <c r="MIT48" s="200"/>
      <c r="MIU48" s="200"/>
      <c r="MIV48" s="200"/>
      <c r="MIW48" s="200"/>
      <c r="MIX48" s="200"/>
      <c r="MIY48" s="200"/>
      <c r="MIZ48" s="201"/>
      <c r="MJA48" s="200"/>
      <c r="MJB48" s="200"/>
      <c r="MJC48" s="200"/>
      <c r="MJD48" s="200"/>
      <c r="MJE48" s="200"/>
      <c r="MJF48" s="200"/>
      <c r="MJG48" s="200"/>
      <c r="MJH48" s="200"/>
      <c r="MJI48" s="200"/>
      <c r="MJJ48" s="200"/>
      <c r="MJK48" s="200"/>
      <c r="MJL48" s="201"/>
      <c r="MJM48" s="200"/>
      <c r="MJN48" s="200"/>
      <c r="MJO48" s="200"/>
      <c r="MJP48" s="200"/>
      <c r="MJQ48" s="200"/>
      <c r="MJR48" s="200"/>
      <c r="MJS48" s="200"/>
      <c r="MJT48" s="200"/>
      <c r="MJU48" s="200"/>
      <c r="MJV48" s="200"/>
      <c r="MJW48" s="200"/>
      <c r="MJX48" s="201"/>
      <c r="MJY48" s="200"/>
      <c r="MJZ48" s="200"/>
      <c r="MKA48" s="200"/>
      <c r="MKB48" s="200"/>
      <c r="MKC48" s="200"/>
      <c r="MKD48" s="200"/>
      <c r="MKE48" s="200"/>
      <c r="MKF48" s="200"/>
      <c r="MKG48" s="200"/>
      <c r="MKH48" s="200"/>
      <c r="MKI48" s="200"/>
      <c r="MKJ48" s="201"/>
      <c r="MKK48" s="200"/>
      <c r="MKL48" s="200"/>
      <c r="MKM48" s="200"/>
      <c r="MKN48" s="200"/>
      <c r="MKO48" s="200"/>
      <c r="MKP48" s="200"/>
      <c r="MKQ48" s="200"/>
      <c r="MKR48" s="200"/>
      <c r="MKS48" s="200"/>
      <c r="MKT48" s="200"/>
      <c r="MKU48" s="200"/>
      <c r="MKV48" s="201"/>
      <c r="MKW48" s="200"/>
      <c r="MKX48" s="200"/>
      <c r="MKY48" s="200"/>
      <c r="MKZ48" s="200"/>
      <c r="MLA48" s="200"/>
      <c r="MLB48" s="200"/>
      <c r="MLC48" s="200"/>
      <c r="MLD48" s="200"/>
      <c r="MLE48" s="200"/>
      <c r="MLF48" s="200"/>
      <c r="MLG48" s="200"/>
      <c r="MLH48" s="201"/>
      <c r="MLI48" s="200"/>
      <c r="MLJ48" s="200"/>
      <c r="MLK48" s="200"/>
      <c r="MLL48" s="200"/>
      <c r="MLM48" s="200"/>
      <c r="MLN48" s="200"/>
      <c r="MLO48" s="200"/>
      <c r="MLP48" s="200"/>
      <c r="MLQ48" s="200"/>
      <c r="MLR48" s="200"/>
      <c r="MLS48" s="200"/>
      <c r="MLT48" s="201"/>
      <c r="MLU48" s="200"/>
      <c r="MLV48" s="200"/>
      <c r="MLW48" s="200"/>
      <c r="MLX48" s="200"/>
      <c r="MLY48" s="200"/>
      <c r="MLZ48" s="200"/>
      <c r="MMA48" s="200"/>
      <c r="MMB48" s="200"/>
      <c r="MMC48" s="200"/>
      <c r="MMD48" s="200"/>
      <c r="MME48" s="200"/>
      <c r="MMF48" s="201"/>
      <c r="MMG48" s="200"/>
      <c r="MMH48" s="200"/>
      <c r="MMI48" s="200"/>
      <c r="MMJ48" s="200"/>
      <c r="MMK48" s="200"/>
      <c r="MML48" s="200"/>
      <c r="MMM48" s="200"/>
      <c r="MMN48" s="200"/>
      <c r="MMO48" s="200"/>
      <c r="MMP48" s="200"/>
      <c r="MMQ48" s="200"/>
      <c r="MMR48" s="201"/>
      <c r="MMS48" s="200"/>
      <c r="MMT48" s="200"/>
      <c r="MMU48" s="200"/>
      <c r="MMV48" s="200"/>
      <c r="MMW48" s="200"/>
      <c r="MMX48" s="200"/>
      <c r="MMY48" s="200"/>
      <c r="MMZ48" s="200"/>
      <c r="MNA48" s="200"/>
      <c r="MNB48" s="200"/>
      <c r="MNC48" s="200"/>
      <c r="MND48" s="201"/>
      <c r="MNE48" s="200"/>
      <c r="MNF48" s="200"/>
      <c r="MNG48" s="200"/>
      <c r="MNH48" s="200"/>
      <c r="MNI48" s="200"/>
      <c r="MNJ48" s="200"/>
      <c r="MNK48" s="200"/>
      <c r="MNL48" s="200"/>
      <c r="MNM48" s="200"/>
      <c r="MNN48" s="200"/>
      <c r="MNO48" s="200"/>
      <c r="MNP48" s="201"/>
      <c r="MNQ48" s="200"/>
      <c r="MNR48" s="200"/>
      <c r="MNS48" s="200"/>
      <c r="MNT48" s="200"/>
      <c r="MNU48" s="200"/>
      <c r="MNV48" s="200"/>
      <c r="MNW48" s="200"/>
      <c r="MNX48" s="200"/>
      <c r="MNY48" s="200"/>
      <c r="MNZ48" s="200"/>
      <c r="MOA48" s="200"/>
      <c r="MOB48" s="201"/>
      <c r="MOC48" s="200"/>
      <c r="MOD48" s="200"/>
      <c r="MOE48" s="200"/>
      <c r="MOF48" s="200"/>
      <c r="MOG48" s="200"/>
      <c r="MOH48" s="200"/>
      <c r="MOI48" s="200"/>
      <c r="MOJ48" s="200"/>
      <c r="MOK48" s="200"/>
      <c r="MOL48" s="200"/>
      <c r="MOM48" s="200"/>
      <c r="MON48" s="201"/>
      <c r="MOO48" s="200"/>
      <c r="MOP48" s="200"/>
      <c r="MOQ48" s="200"/>
      <c r="MOR48" s="200"/>
      <c r="MOS48" s="200"/>
      <c r="MOT48" s="200"/>
      <c r="MOU48" s="200"/>
      <c r="MOV48" s="200"/>
      <c r="MOW48" s="200"/>
      <c r="MOX48" s="200"/>
      <c r="MOY48" s="200"/>
      <c r="MOZ48" s="201"/>
      <c r="MPA48" s="200"/>
      <c r="MPB48" s="200"/>
      <c r="MPC48" s="200"/>
      <c r="MPD48" s="200"/>
      <c r="MPE48" s="200"/>
      <c r="MPF48" s="200"/>
      <c r="MPG48" s="200"/>
      <c r="MPH48" s="200"/>
      <c r="MPI48" s="200"/>
      <c r="MPJ48" s="200"/>
      <c r="MPK48" s="200"/>
      <c r="MPL48" s="201"/>
      <c r="MPM48" s="200"/>
      <c r="MPN48" s="200"/>
      <c r="MPO48" s="200"/>
      <c r="MPP48" s="200"/>
      <c r="MPQ48" s="200"/>
      <c r="MPR48" s="200"/>
      <c r="MPS48" s="200"/>
      <c r="MPT48" s="200"/>
      <c r="MPU48" s="200"/>
      <c r="MPV48" s="200"/>
      <c r="MPW48" s="200"/>
      <c r="MPX48" s="201"/>
      <c r="MPY48" s="200"/>
      <c r="MPZ48" s="200"/>
      <c r="MQA48" s="200"/>
      <c r="MQB48" s="200"/>
      <c r="MQC48" s="200"/>
      <c r="MQD48" s="200"/>
      <c r="MQE48" s="200"/>
      <c r="MQF48" s="200"/>
      <c r="MQG48" s="200"/>
      <c r="MQH48" s="200"/>
      <c r="MQI48" s="200"/>
      <c r="MQJ48" s="201"/>
      <c r="MQK48" s="200"/>
      <c r="MQL48" s="200"/>
      <c r="MQM48" s="200"/>
      <c r="MQN48" s="200"/>
      <c r="MQO48" s="200"/>
      <c r="MQP48" s="200"/>
      <c r="MQQ48" s="200"/>
      <c r="MQR48" s="200"/>
      <c r="MQS48" s="200"/>
      <c r="MQT48" s="200"/>
      <c r="MQU48" s="200"/>
      <c r="MQV48" s="201"/>
      <c r="MQW48" s="200"/>
      <c r="MQX48" s="200"/>
      <c r="MQY48" s="200"/>
      <c r="MQZ48" s="200"/>
      <c r="MRA48" s="200"/>
      <c r="MRB48" s="200"/>
      <c r="MRC48" s="200"/>
      <c r="MRD48" s="200"/>
      <c r="MRE48" s="200"/>
      <c r="MRF48" s="200"/>
      <c r="MRG48" s="200"/>
      <c r="MRH48" s="201"/>
      <c r="MRI48" s="200"/>
      <c r="MRJ48" s="200"/>
      <c r="MRK48" s="200"/>
      <c r="MRL48" s="200"/>
      <c r="MRM48" s="200"/>
      <c r="MRN48" s="200"/>
      <c r="MRO48" s="200"/>
      <c r="MRP48" s="200"/>
      <c r="MRQ48" s="200"/>
      <c r="MRR48" s="200"/>
      <c r="MRS48" s="200"/>
      <c r="MRT48" s="201"/>
      <c r="MRU48" s="200"/>
      <c r="MRV48" s="200"/>
      <c r="MRW48" s="200"/>
      <c r="MRX48" s="200"/>
      <c r="MRY48" s="200"/>
      <c r="MRZ48" s="200"/>
      <c r="MSA48" s="200"/>
      <c r="MSB48" s="200"/>
      <c r="MSC48" s="200"/>
      <c r="MSD48" s="200"/>
      <c r="MSE48" s="200"/>
      <c r="MSF48" s="201"/>
      <c r="MSG48" s="200"/>
      <c r="MSH48" s="200"/>
      <c r="MSI48" s="200"/>
      <c r="MSJ48" s="200"/>
      <c r="MSK48" s="200"/>
      <c r="MSL48" s="200"/>
      <c r="MSM48" s="200"/>
      <c r="MSN48" s="200"/>
      <c r="MSO48" s="200"/>
      <c r="MSP48" s="200"/>
      <c r="MSQ48" s="200"/>
      <c r="MSR48" s="201"/>
      <c r="MSS48" s="200"/>
      <c r="MST48" s="200"/>
      <c r="MSU48" s="200"/>
      <c r="MSV48" s="200"/>
      <c r="MSW48" s="200"/>
      <c r="MSX48" s="200"/>
      <c r="MSY48" s="200"/>
      <c r="MSZ48" s="200"/>
      <c r="MTA48" s="200"/>
      <c r="MTB48" s="200"/>
      <c r="MTC48" s="200"/>
      <c r="MTD48" s="201"/>
      <c r="MTE48" s="200"/>
      <c r="MTF48" s="200"/>
      <c r="MTG48" s="200"/>
      <c r="MTH48" s="200"/>
      <c r="MTI48" s="200"/>
      <c r="MTJ48" s="200"/>
      <c r="MTK48" s="200"/>
      <c r="MTL48" s="200"/>
      <c r="MTM48" s="200"/>
      <c r="MTN48" s="200"/>
      <c r="MTO48" s="200"/>
      <c r="MTP48" s="201"/>
      <c r="MTQ48" s="200"/>
      <c r="MTR48" s="200"/>
      <c r="MTS48" s="200"/>
      <c r="MTT48" s="200"/>
      <c r="MTU48" s="200"/>
      <c r="MTV48" s="200"/>
      <c r="MTW48" s="200"/>
      <c r="MTX48" s="200"/>
      <c r="MTY48" s="200"/>
      <c r="MTZ48" s="200"/>
      <c r="MUA48" s="200"/>
      <c r="MUB48" s="201"/>
      <c r="MUC48" s="200"/>
      <c r="MUD48" s="200"/>
      <c r="MUE48" s="200"/>
      <c r="MUF48" s="200"/>
      <c r="MUG48" s="200"/>
      <c r="MUH48" s="200"/>
      <c r="MUI48" s="200"/>
      <c r="MUJ48" s="200"/>
      <c r="MUK48" s="200"/>
      <c r="MUL48" s="200"/>
      <c r="MUM48" s="200"/>
      <c r="MUN48" s="201"/>
      <c r="MUO48" s="200"/>
      <c r="MUP48" s="200"/>
      <c r="MUQ48" s="200"/>
      <c r="MUR48" s="200"/>
      <c r="MUS48" s="200"/>
      <c r="MUT48" s="200"/>
      <c r="MUU48" s="200"/>
      <c r="MUV48" s="200"/>
      <c r="MUW48" s="200"/>
      <c r="MUX48" s="200"/>
      <c r="MUY48" s="200"/>
      <c r="MUZ48" s="201"/>
      <c r="MVA48" s="200"/>
      <c r="MVB48" s="200"/>
      <c r="MVC48" s="200"/>
      <c r="MVD48" s="200"/>
      <c r="MVE48" s="200"/>
      <c r="MVF48" s="200"/>
      <c r="MVG48" s="200"/>
      <c r="MVH48" s="200"/>
      <c r="MVI48" s="200"/>
      <c r="MVJ48" s="200"/>
      <c r="MVK48" s="200"/>
      <c r="MVL48" s="201"/>
      <c r="MVM48" s="200"/>
      <c r="MVN48" s="200"/>
      <c r="MVO48" s="200"/>
      <c r="MVP48" s="200"/>
      <c r="MVQ48" s="200"/>
      <c r="MVR48" s="200"/>
      <c r="MVS48" s="200"/>
      <c r="MVT48" s="200"/>
      <c r="MVU48" s="200"/>
      <c r="MVV48" s="200"/>
      <c r="MVW48" s="200"/>
      <c r="MVX48" s="201"/>
      <c r="MVY48" s="200"/>
      <c r="MVZ48" s="200"/>
      <c r="MWA48" s="200"/>
      <c r="MWB48" s="200"/>
      <c r="MWC48" s="200"/>
      <c r="MWD48" s="200"/>
      <c r="MWE48" s="200"/>
      <c r="MWF48" s="200"/>
      <c r="MWG48" s="200"/>
      <c r="MWH48" s="200"/>
      <c r="MWI48" s="200"/>
      <c r="MWJ48" s="201"/>
      <c r="MWK48" s="200"/>
      <c r="MWL48" s="200"/>
      <c r="MWM48" s="200"/>
      <c r="MWN48" s="200"/>
      <c r="MWO48" s="200"/>
      <c r="MWP48" s="200"/>
      <c r="MWQ48" s="200"/>
      <c r="MWR48" s="200"/>
      <c r="MWS48" s="200"/>
      <c r="MWT48" s="200"/>
      <c r="MWU48" s="200"/>
      <c r="MWV48" s="201"/>
      <c r="MWW48" s="200"/>
      <c r="MWX48" s="200"/>
      <c r="MWY48" s="200"/>
      <c r="MWZ48" s="200"/>
      <c r="MXA48" s="200"/>
      <c r="MXB48" s="200"/>
      <c r="MXC48" s="200"/>
      <c r="MXD48" s="200"/>
      <c r="MXE48" s="200"/>
      <c r="MXF48" s="200"/>
      <c r="MXG48" s="200"/>
      <c r="MXH48" s="201"/>
      <c r="MXI48" s="200"/>
      <c r="MXJ48" s="200"/>
      <c r="MXK48" s="200"/>
      <c r="MXL48" s="200"/>
      <c r="MXM48" s="200"/>
      <c r="MXN48" s="200"/>
      <c r="MXO48" s="200"/>
      <c r="MXP48" s="200"/>
      <c r="MXQ48" s="200"/>
      <c r="MXR48" s="200"/>
      <c r="MXS48" s="200"/>
      <c r="MXT48" s="201"/>
      <c r="MXU48" s="200"/>
      <c r="MXV48" s="200"/>
      <c r="MXW48" s="200"/>
      <c r="MXX48" s="200"/>
      <c r="MXY48" s="200"/>
      <c r="MXZ48" s="200"/>
      <c r="MYA48" s="200"/>
      <c r="MYB48" s="200"/>
      <c r="MYC48" s="200"/>
      <c r="MYD48" s="200"/>
      <c r="MYE48" s="200"/>
      <c r="MYF48" s="201"/>
      <c r="MYG48" s="200"/>
      <c r="MYH48" s="200"/>
      <c r="MYI48" s="200"/>
      <c r="MYJ48" s="200"/>
      <c r="MYK48" s="200"/>
      <c r="MYL48" s="200"/>
      <c r="MYM48" s="200"/>
      <c r="MYN48" s="200"/>
      <c r="MYO48" s="200"/>
      <c r="MYP48" s="200"/>
      <c r="MYQ48" s="200"/>
      <c r="MYR48" s="201"/>
      <c r="MYS48" s="200"/>
      <c r="MYT48" s="200"/>
      <c r="MYU48" s="200"/>
      <c r="MYV48" s="200"/>
      <c r="MYW48" s="200"/>
      <c r="MYX48" s="200"/>
      <c r="MYY48" s="200"/>
      <c r="MYZ48" s="200"/>
      <c r="MZA48" s="200"/>
      <c r="MZB48" s="200"/>
      <c r="MZC48" s="200"/>
      <c r="MZD48" s="201"/>
      <c r="MZE48" s="200"/>
      <c r="MZF48" s="200"/>
      <c r="MZG48" s="200"/>
      <c r="MZH48" s="200"/>
      <c r="MZI48" s="200"/>
      <c r="MZJ48" s="200"/>
      <c r="MZK48" s="200"/>
      <c r="MZL48" s="200"/>
      <c r="MZM48" s="200"/>
      <c r="MZN48" s="200"/>
      <c r="MZO48" s="200"/>
      <c r="MZP48" s="201"/>
      <c r="MZQ48" s="200"/>
      <c r="MZR48" s="200"/>
      <c r="MZS48" s="200"/>
      <c r="MZT48" s="200"/>
      <c r="MZU48" s="200"/>
      <c r="MZV48" s="200"/>
      <c r="MZW48" s="200"/>
      <c r="MZX48" s="200"/>
      <c r="MZY48" s="200"/>
      <c r="MZZ48" s="200"/>
      <c r="NAA48" s="200"/>
      <c r="NAB48" s="201"/>
      <c r="NAC48" s="200"/>
      <c r="NAD48" s="200"/>
      <c r="NAE48" s="200"/>
      <c r="NAF48" s="200"/>
      <c r="NAG48" s="200"/>
      <c r="NAH48" s="200"/>
      <c r="NAI48" s="200"/>
      <c r="NAJ48" s="200"/>
      <c r="NAK48" s="200"/>
      <c r="NAL48" s="200"/>
      <c r="NAM48" s="200"/>
      <c r="NAN48" s="201"/>
      <c r="NAO48" s="200"/>
      <c r="NAP48" s="200"/>
      <c r="NAQ48" s="200"/>
      <c r="NAR48" s="200"/>
      <c r="NAS48" s="200"/>
      <c r="NAT48" s="200"/>
      <c r="NAU48" s="200"/>
      <c r="NAV48" s="200"/>
      <c r="NAW48" s="200"/>
      <c r="NAX48" s="200"/>
      <c r="NAY48" s="200"/>
      <c r="NAZ48" s="201"/>
      <c r="NBA48" s="200"/>
      <c r="NBB48" s="200"/>
      <c r="NBC48" s="200"/>
      <c r="NBD48" s="200"/>
      <c r="NBE48" s="200"/>
      <c r="NBF48" s="200"/>
      <c r="NBG48" s="200"/>
      <c r="NBH48" s="200"/>
      <c r="NBI48" s="200"/>
      <c r="NBJ48" s="200"/>
      <c r="NBK48" s="200"/>
      <c r="NBL48" s="201"/>
      <c r="NBM48" s="200"/>
      <c r="NBN48" s="200"/>
      <c r="NBO48" s="200"/>
      <c r="NBP48" s="200"/>
      <c r="NBQ48" s="200"/>
      <c r="NBR48" s="200"/>
      <c r="NBS48" s="200"/>
      <c r="NBT48" s="200"/>
      <c r="NBU48" s="200"/>
      <c r="NBV48" s="200"/>
      <c r="NBW48" s="200"/>
      <c r="NBX48" s="201"/>
      <c r="NBY48" s="200"/>
      <c r="NBZ48" s="200"/>
      <c r="NCA48" s="200"/>
      <c r="NCB48" s="200"/>
      <c r="NCC48" s="200"/>
      <c r="NCD48" s="200"/>
      <c r="NCE48" s="200"/>
      <c r="NCF48" s="200"/>
      <c r="NCG48" s="200"/>
      <c r="NCH48" s="200"/>
      <c r="NCI48" s="200"/>
      <c r="NCJ48" s="201"/>
      <c r="NCK48" s="200"/>
      <c r="NCL48" s="200"/>
      <c r="NCM48" s="200"/>
      <c r="NCN48" s="200"/>
      <c r="NCO48" s="200"/>
      <c r="NCP48" s="200"/>
      <c r="NCQ48" s="200"/>
      <c r="NCR48" s="200"/>
      <c r="NCS48" s="200"/>
      <c r="NCT48" s="200"/>
      <c r="NCU48" s="200"/>
      <c r="NCV48" s="201"/>
      <c r="NCW48" s="200"/>
      <c r="NCX48" s="200"/>
      <c r="NCY48" s="200"/>
      <c r="NCZ48" s="200"/>
      <c r="NDA48" s="200"/>
      <c r="NDB48" s="200"/>
      <c r="NDC48" s="200"/>
      <c r="NDD48" s="200"/>
      <c r="NDE48" s="200"/>
      <c r="NDF48" s="200"/>
      <c r="NDG48" s="200"/>
      <c r="NDH48" s="201"/>
      <c r="NDI48" s="200"/>
      <c r="NDJ48" s="200"/>
      <c r="NDK48" s="200"/>
      <c r="NDL48" s="200"/>
      <c r="NDM48" s="200"/>
      <c r="NDN48" s="200"/>
      <c r="NDO48" s="200"/>
      <c r="NDP48" s="200"/>
      <c r="NDQ48" s="200"/>
      <c r="NDR48" s="200"/>
      <c r="NDS48" s="200"/>
      <c r="NDT48" s="201"/>
      <c r="NDU48" s="200"/>
      <c r="NDV48" s="200"/>
      <c r="NDW48" s="200"/>
      <c r="NDX48" s="200"/>
      <c r="NDY48" s="200"/>
      <c r="NDZ48" s="200"/>
      <c r="NEA48" s="200"/>
      <c r="NEB48" s="200"/>
      <c r="NEC48" s="200"/>
      <c r="NED48" s="200"/>
      <c r="NEE48" s="200"/>
      <c r="NEF48" s="201"/>
      <c r="NEG48" s="200"/>
      <c r="NEH48" s="200"/>
      <c r="NEI48" s="200"/>
      <c r="NEJ48" s="200"/>
      <c r="NEK48" s="200"/>
      <c r="NEL48" s="200"/>
      <c r="NEM48" s="200"/>
      <c r="NEN48" s="200"/>
      <c r="NEO48" s="200"/>
      <c r="NEP48" s="200"/>
      <c r="NEQ48" s="200"/>
      <c r="NER48" s="201"/>
      <c r="NES48" s="200"/>
      <c r="NET48" s="200"/>
      <c r="NEU48" s="200"/>
      <c r="NEV48" s="200"/>
      <c r="NEW48" s="200"/>
      <c r="NEX48" s="200"/>
      <c r="NEY48" s="200"/>
      <c r="NEZ48" s="200"/>
      <c r="NFA48" s="200"/>
      <c r="NFB48" s="200"/>
      <c r="NFC48" s="200"/>
      <c r="NFD48" s="201"/>
      <c r="NFE48" s="200"/>
      <c r="NFF48" s="200"/>
      <c r="NFG48" s="200"/>
      <c r="NFH48" s="200"/>
      <c r="NFI48" s="200"/>
      <c r="NFJ48" s="200"/>
      <c r="NFK48" s="200"/>
      <c r="NFL48" s="200"/>
      <c r="NFM48" s="200"/>
      <c r="NFN48" s="200"/>
      <c r="NFO48" s="200"/>
      <c r="NFP48" s="201"/>
      <c r="NFQ48" s="200"/>
      <c r="NFR48" s="200"/>
      <c r="NFS48" s="200"/>
      <c r="NFT48" s="200"/>
      <c r="NFU48" s="200"/>
      <c r="NFV48" s="200"/>
      <c r="NFW48" s="200"/>
      <c r="NFX48" s="200"/>
      <c r="NFY48" s="200"/>
      <c r="NFZ48" s="200"/>
      <c r="NGA48" s="200"/>
      <c r="NGB48" s="201"/>
      <c r="NGC48" s="200"/>
      <c r="NGD48" s="200"/>
      <c r="NGE48" s="200"/>
      <c r="NGF48" s="200"/>
      <c r="NGG48" s="200"/>
      <c r="NGH48" s="200"/>
      <c r="NGI48" s="200"/>
      <c r="NGJ48" s="200"/>
      <c r="NGK48" s="200"/>
      <c r="NGL48" s="200"/>
      <c r="NGM48" s="200"/>
      <c r="NGN48" s="201"/>
      <c r="NGO48" s="200"/>
      <c r="NGP48" s="200"/>
      <c r="NGQ48" s="200"/>
      <c r="NGR48" s="200"/>
      <c r="NGS48" s="200"/>
      <c r="NGT48" s="200"/>
      <c r="NGU48" s="200"/>
      <c r="NGV48" s="200"/>
      <c r="NGW48" s="200"/>
      <c r="NGX48" s="200"/>
      <c r="NGY48" s="200"/>
      <c r="NGZ48" s="201"/>
      <c r="NHA48" s="200"/>
      <c r="NHB48" s="200"/>
      <c r="NHC48" s="200"/>
      <c r="NHD48" s="200"/>
      <c r="NHE48" s="200"/>
      <c r="NHF48" s="200"/>
      <c r="NHG48" s="200"/>
      <c r="NHH48" s="200"/>
      <c r="NHI48" s="200"/>
      <c r="NHJ48" s="200"/>
      <c r="NHK48" s="200"/>
      <c r="NHL48" s="201"/>
      <c r="NHM48" s="200"/>
      <c r="NHN48" s="200"/>
      <c r="NHO48" s="200"/>
      <c r="NHP48" s="200"/>
      <c r="NHQ48" s="200"/>
      <c r="NHR48" s="200"/>
      <c r="NHS48" s="200"/>
      <c r="NHT48" s="200"/>
      <c r="NHU48" s="200"/>
      <c r="NHV48" s="200"/>
      <c r="NHW48" s="200"/>
      <c r="NHX48" s="201"/>
      <c r="NHY48" s="200"/>
      <c r="NHZ48" s="200"/>
      <c r="NIA48" s="200"/>
      <c r="NIB48" s="200"/>
      <c r="NIC48" s="200"/>
      <c r="NID48" s="200"/>
      <c r="NIE48" s="200"/>
      <c r="NIF48" s="200"/>
      <c r="NIG48" s="200"/>
      <c r="NIH48" s="200"/>
      <c r="NII48" s="200"/>
      <c r="NIJ48" s="201"/>
      <c r="NIK48" s="200"/>
      <c r="NIL48" s="200"/>
      <c r="NIM48" s="200"/>
      <c r="NIN48" s="200"/>
      <c r="NIO48" s="200"/>
      <c r="NIP48" s="200"/>
      <c r="NIQ48" s="200"/>
      <c r="NIR48" s="200"/>
      <c r="NIS48" s="200"/>
      <c r="NIT48" s="200"/>
      <c r="NIU48" s="200"/>
      <c r="NIV48" s="201"/>
      <c r="NIW48" s="200"/>
      <c r="NIX48" s="200"/>
      <c r="NIY48" s="200"/>
      <c r="NIZ48" s="200"/>
      <c r="NJA48" s="200"/>
      <c r="NJB48" s="200"/>
      <c r="NJC48" s="200"/>
      <c r="NJD48" s="200"/>
      <c r="NJE48" s="200"/>
      <c r="NJF48" s="200"/>
      <c r="NJG48" s="200"/>
      <c r="NJH48" s="201"/>
      <c r="NJI48" s="200"/>
      <c r="NJJ48" s="200"/>
      <c r="NJK48" s="200"/>
      <c r="NJL48" s="200"/>
      <c r="NJM48" s="200"/>
      <c r="NJN48" s="200"/>
      <c r="NJO48" s="200"/>
      <c r="NJP48" s="200"/>
      <c r="NJQ48" s="200"/>
      <c r="NJR48" s="200"/>
      <c r="NJS48" s="200"/>
      <c r="NJT48" s="201"/>
      <c r="NJU48" s="200"/>
      <c r="NJV48" s="200"/>
      <c r="NJW48" s="200"/>
      <c r="NJX48" s="200"/>
      <c r="NJY48" s="200"/>
      <c r="NJZ48" s="200"/>
      <c r="NKA48" s="200"/>
      <c r="NKB48" s="200"/>
      <c r="NKC48" s="200"/>
      <c r="NKD48" s="200"/>
      <c r="NKE48" s="200"/>
      <c r="NKF48" s="201"/>
      <c r="NKG48" s="200"/>
      <c r="NKH48" s="200"/>
      <c r="NKI48" s="200"/>
      <c r="NKJ48" s="200"/>
      <c r="NKK48" s="200"/>
      <c r="NKL48" s="200"/>
      <c r="NKM48" s="200"/>
      <c r="NKN48" s="200"/>
      <c r="NKO48" s="200"/>
      <c r="NKP48" s="200"/>
      <c r="NKQ48" s="200"/>
      <c r="NKR48" s="201"/>
      <c r="NKS48" s="200"/>
      <c r="NKT48" s="200"/>
      <c r="NKU48" s="200"/>
      <c r="NKV48" s="200"/>
      <c r="NKW48" s="200"/>
      <c r="NKX48" s="200"/>
      <c r="NKY48" s="200"/>
      <c r="NKZ48" s="200"/>
      <c r="NLA48" s="200"/>
      <c r="NLB48" s="200"/>
      <c r="NLC48" s="200"/>
      <c r="NLD48" s="201"/>
      <c r="NLE48" s="200"/>
      <c r="NLF48" s="200"/>
      <c r="NLG48" s="200"/>
      <c r="NLH48" s="200"/>
      <c r="NLI48" s="200"/>
      <c r="NLJ48" s="200"/>
      <c r="NLK48" s="200"/>
      <c r="NLL48" s="200"/>
      <c r="NLM48" s="200"/>
      <c r="NLN48" s="200"/>
      <c r="NLO48" s="200"/>
      <c r="NLP48" s="201"/>
      <c r="NLQ48" s="200"/>
      <c r="NLR48" s="200"/>
      <c r="NLS48" s="200"/>
      <c r="NLT48" s="200"/>
      <c r="NLU48" s="200"/>
      <c r="NLV48" s="200"/>
      <c r="NLW48" s="200"/>
      <c r="NLX48" s="200"/>
      <c r="NLY48" s="200"/>
      <c r="NLZ48" s="200"/>
      <c r="NMA48" s="200"/>
      <c r="NMB48" s="201"/>
      <c r="NMC48" s="200"/>
      <c r="NMD48" s="200"/>
      <c r="NME48" s="200"/>
      <c r="NMF48" s="200"/>
      <c r="NMG48" s="200"/>
      <c r="NMH48" s="200"/>
      <c r="NMI48" s="200"/>
      <c r="NMJ48" s="200"/>
      <c r="NMK48" s="200"/>
      <c r="NML48" s="200"/>
      <c r="NMM48" s="200"/>
      <c r="NMN48" s="201"/>
      <c r="NMO48" s="200"/>
      <c r="NMP48" s="200"/>
      <c r="NMQ48" s="200"/>
      <c r="NMR48" s="200"/>
      <c r="NMS48" s="200"/>
      <c r="NMT48" s="200"/>
      <c r="NMU48" s="200"/>
      <c r="NMV48" s="200"/>
      <c r="NMW48" s="200"/>
      <c r="NMX48" s="200"/>
      <c r="NMY48" s="200"/>
      <c r="NMZ48" s="201"/>
      <c r="NNA48" s="200"/>
      <c r="NNB48" s="200"/>
      <c r="NNC48" s="200"/>
      <c r="NND48" s="200"/>
      <c r="NNE48" s="200"/>
      <c r="NNF48" s="200"/>
      <c r="NNG48" s="200"/>
      <c r="NNH48" s="200"/>
      <c r="NNI48" s="200"/>
      <c r="NNJ48" s="200"/>
      <c r="NNK48" s="200"/>
      <c r="NNL48" s="201"/>
      <c r="NNM48" s="200"/>
      <c r="NNN48" s="200"/>
      <c r="NNO48" s="200"/>
      <c r="NNP48" s="200"/>
      <c r="NNQ48" s="200"/>
      <c r="NNR48" s="200"/>
      <c r="NNS48" s="200"/>
      <c r="NNT48" s="200"/>
      <c r="NNU48" s="200"/>
      <c r="NNV48" s="200"/>
      <c r="NNW48" s="200"/>
      <c r="NNX48" s="201"/>
      <c r="NNY48" s="200"/>
      <c r="NNZ48" s="200"/>
      <c r="NOA48" s="200"/>
      <c r="NOB48" s="200"/>
      <c r="NOC48" s="200"/>
      <c r="NOD48" s="200"/>
      <c r="NOE48" s="200"/>
      <c r="NOF48" s="200"/>
      <c r="NOG48" s="200"/>
      <c r="NOH48" s="200"/>
      <c r="NOI48" s="200"/>
      <c r="NOJ48" s="201"/>
      <c r="NOK48" s="200"/>
      <c r="NOL48" s="200"/>
      <c r="NOM48" s="200"/>
      <c r="NON48" s="200"/>
      <c r="NOO48" s="200"/>
      <c r="NOP48" s="200"/>
      <c r="NOQ48" s="200"/>
      <c r="NOR48" s="200"/>
      <c r="NOS48" s="200"/>
      <c r="NOT48" s="200"/>
      <c r="NOU48" s="200"/>
      <c r="NOV48" s="201"/>
      <c r="NOW48" s="200"/>
      <c r="NOX48" s="200"/>
      <c r="NOY48" s="200"/>
      <c r="NOZ48" s="200"/>
      <c r="NPA48" s="200"/>
      <c r="NPB48" s="200"/>
      <c r="NPC48" s="200"/>
      <c r="NPD48" s="200"/>
      <c r="NPE48" s="200"/>
      <c r="NPF48" s="200"/>
      <c r="NPG48" s="200"/>
      <c r="NPH48" s="201"/>
      <c r="NPI48" s="200"/>
      <c r="NPJ48" s="200"/>
      <c r="NPK48" s="200"/>
      <c r="NPL48" s="200"/>
      <c r="NPM48" s="200"/>
      <c r="NPN48" s="200"/>
      <c r="NPO48" s="200"/>
      <c r="NPP48" s="200"/>
      <c r="NPQ48" s="200"/>
      <c r="NPR48" s="200"/>
      <c r="NPS48" s="200"/>
      <c r="NPT48" s="201"/>
      <c r="NPU48" s="200"/>
      <c r="NPV48" s="200"/>
      <c r="NPW48" s="200"/>
      <c r="NPX48" s="200"/>
      <c r="NPY48" s="200"/>
      <c r="NPZ48" s="200"/>
      <c r="NQA48" s="200"/>
      <c r="NQB48" s="200"/>
      <c r="NQC48" s="200"/>
      <c r="NQD48" s="200"/>
      <c r="NQE48" s="200"/>
      <c r="NQF48" s="201"/>
      <c r="NQG48" s="200"/>
      <c r="NQH48" s="200"/>
      <c r="NQI48" s="200"/>
      <c r="NQJ48" s="200"/>
      <c r="NQK48" s="200"/>
      <c r="NQL48" s="200"/>
      <c r="NQM48" s="200"/>
      <c r="NQN48" s="200"/>
      <c r="NQO48" s="200"/>
      <c r="NQP48" s="200"/>
      <c r="NQQ48" s="200"/>
      <c r="NQR48" s="201"/>
      <c r="NQS48" s="200"/>
      <c r="NQT48" s="200"/>
      <c r="NQU48" s="200"/>
      <c r="NQV48" s="200"/>
      <c r="NQW48" s="200"/>
      <c r="NQX48" s="200"/>
      <c r="NQY48" s="200"/>
      <c r="NQZ48" s="200"/>
      <c r="NRA48" s="200"/>
      <c r="NRB48" s="200"/>
      <c r="NRC48" s="200"/>
      <c r="NRD48" s="201"/>
      <c r="NRE48" s="200"/>
      <c r="NRF48" s="200"/>
      <c r="NRG48" s="200"/>
      <c r="NRH48" s="200"/>
      <c r="NRI48" s="200"/>
      <c r="NRJ48" s="200"/>
      <c r="NRK48" s="200"/>
      <c r="NRL48" s="200"/>
      <c r="NRM48" s="200"/>
      <c r="NRN48" s="200"/>
      <c r="NRO48" s="200"/>
      <c r="NRP48" s="201"/>
      <c r="NRQ48" s="200"/>
      <c r="NRR48" s="200"/>
      <c r="NRS48" s="200"/>
      <c r="NRT48" s="200"/>
      <c r="NRU48" s="200"/>
      <c r="NRV48" s="200"/>
      <c r="NRW48" s="200"/>
      <c r="NRX48" s="200"/>
      <c r="NRY48" s="200"/>
      <c r="NRZ48" s="200"/>
      <c r="NSA48" s="200"/>
      <c r="NSB48" s="201"/>
      <c r="NSC48" s="200"/>
      <c r="NSD48" s="200"/>
      <c r="NSE48" s="200"/>
      <c r="NSF48" s="200"/>
      <c r="NSG48" s="200"/>
      <c r="NSH48" s="200"/>
      <c r="NSI48" s="200"/>
      <c r="NSJ48" s="200"/>
      <c r="NSK48" s="200"/>
      <c r="NSL48" s="200"/>
      <c r="NSM48" s="200"/>
      <c r="NSN48" s="201"/>
      <c r="NSO48" s="200"/>
      <c r="NSP48" s="200"/>
      <c r="NSQ48" s="200"/>
      <c r="NSR48" s="200"/>
      <c r="NSS48" s="200"/>
      <c r="NST48" s="200"/>
      <c r="NSU48" s="200"/>
      <c r="NSV48" s="200"/>
      <c r="NSW48" s="200"/>
      <c r="NSX48" s="200"/>
      <c r="NSY48" s="200"/>
      <c r="NSZ48" s="201"/>
      <c r="NTA48" s="200"/>
      <c r="NTB48" s="200"/>
      <c r="NTC48" s="200"/>
      <c r="NTD48" s="200"/>
      <c r="NTE48" s="200"/>
      <c r="NTF48" s="200"/>
      <c r="NTG48" s="200"/>
      <c r="NTH48" s="200"/>
      <c r="NTI48" s="200"/>
      <c r="NTJ48" s="200"/>
      <c r="NTK48" s="200"/>
      <c r="NTL48" s="201"/>
      <c r="NTM48" s="200"/>
      <c r="NTN48" s="200"/>
      <c r="NTO48" s="200"/>
      <c r="NTP48" s="200"/>
      <c r="NTQ48" s="200"/>
      <c r="NTR48" s="200"/>
      <c r="NTS48" s="200"/>
      <c r="NTT48" s="200"/>
      <c r="NTU48" s="200"/>
      <c r="NTV48" s="200"/>
      <c r="NTW48" s="200"/>
      <c r="NTX48" s="201"/>
      <c r="NTY48" s="200"/>
      <c r="NTZ48" s="200"/>
      <c r="NUA48" s="200"/>
      <c r="NUB48" s="200"/>
      <c r="NUC48" s="200"/>
      <c r="NUD48" s="200"/>
      <c r="NUE48" s="200"/>
      <c r="NUF48" s="200"/>
      <c r="NUG48" s="200"/>
      <c r="NUH48" s="200"/>
      <c r="NUI48" s="200"/>
      <c r="NUJ48" s="201"/>
      <c r="NUK48" s="200"/>
      <c r="NUL48" s="200"/>
      <c r="NUM48" s="200"/>
      <c r="NUN48" s="200"/>
      <c r="NUO48" s="200"/>
      <c r="NUP48" s="200"/>
      <c r="NUQ48" s="200"/>
      <c r="NUR48" s="200"/>
      <c r="NUS48" s="200"/>
      <c r="NUT48" s="200"/>
      <c r="NUU48" s="200"/>
      <c r="NUV48" s="201"/>
      <c r="NUW48" s="200"/>
      <c r="NUX48" s="200"/>
      <c r="NUY48" s="200"/>
      <c r="NUZ48" s="200"/>
      <c r="NVA48" s="200"/>
      <c r="NVB48" s="200"/>
      <c r="NVC48" s="200"/>
      <c r="NVD48" s="200"/>
      <c r="NVE48" s="200"/>
      <c r="NVF48" s="200"/>
      <c r="NVG48" s="200"/>
      <c r="NVH48" s="201"/>
      <c r="NVI48" s="200"/>
      <c r="NVJ48" s="200"/>
      <c r="NVK48" s="200"/>
      <c r="NVL48" s="200"/>
      <c r="NVM48" s="200"/>
      <c r="NVN48" s="200"/>
      <c r="NVO48" s="200"/>
      <c r="NVP48" s="200"/>
      <c r="NVQ48" s="200"/>
      <c r="NVR48" s="200"/>
      <c r="NVS48" s="200"/>
      <c r="NVT48" s="201"/>
      <c r="NVU48" s="200"/>
      <c r="NVV48" s="200"/>
      <c r="NVW48" s="200"/>
      <c r="NVX48" s="200"/>
      <c r="NVY48" s="200"/>
      <c r="NVZ48" s="200"/>
      <c r="NWA48" s="200"/>
      <c r="NWB48" s="200"/>
      <c r="NWC48" s="200"/>
      <c r="NWD48" s="200"/>
      <c r="NWE48" s="200"/>
      <c r="NWF48" s="201"/>
      <c r="NWG48" s="200"/>
      <c r="NWH48" s="200"/>
      <c r="NWI48" s="200"/>
      <c r="NWJ48" s="200"/>
      <c r="NWK48" s="200"/>
      <c r="NWL48" s="200"/>
      <c r="NWM48" s="200"/>
      <c r="NWN48" s="200"/>
      <c r="NWO48" s="200"/>
      <c r="NWP48" s="200"/>
      <c r="NWQ48" s="200"/>
      <c r="NWR48" s="201"/>
      <c r="NWS48" s="200"/>
      <c r="NWT48" s="200"/>
      <c r="NWU48" s="200"/>
      <c r="NWV48" s="200"/>
      <c r="NWW48" s="200"/>
      <c r="NWX48" s="200"/>
      <c r="NWY48" s="200"/>
      <c r="NWZ48" s="200"/>
      <c r="NXA48" s="200"/>
      <c r="NXB48" s="200"/>
      <c r="NXC48" s="200"/>
      <c r="NXD48" s="201"/>
      <c r="NXE48" s="200"/>
      <c r="NXF48" s="200"/>
      <c r="NXG48" s="200"/>
      <c r="NXH48" s="200"/>
      <c r="NXI48" s="200"/>
      <c r="NXJ48" s="200"/>
      <c r="NXK48" s="200"/>
      <c r="NXL48" s="200"/>
      <c r="NXM48" s="200"/>
      <c r="NXN48" s="200"/>
      <c r="NXO48" s="200"/>
      <c r="NXP48" s="201"/>
      <c r="NXQ48" s="200"/>
      <c r="NXR48" s="200"/>
      <c r="NXS48" s="200"/>
      <c r="NXT48" s="200"/>
      <c r="NXU48" s="200"/>
      <c r="NXV48" s="200"/>
      <c r="NXW48" s="200"/>
      <c r="NXX48" s="200"/>
      <c r="NXY48" s="200"/>
      <c r="NXZ48" s="200"/>
      <c r="NYA48" s="200"/>
      <c r="NYB48" s="201"/>
      <c r="NYC48" s="200"/>
      <c r="NYD48" s="200"/>
      <c r="NYE48" s="200"/>
      <c r="NYF48" s="200"/>
      <c r="NYG48" s="200"/>
      <c r="NYH48" s="200"/>
      <c r="NYI48" s="200"/>
      <c r="NYJ48" s="200"/>
      <c r="NYK48" s="200"/>
      <c r="NYL48" s="200"/>
      <c r="NYM48" s="200"/>
      <c r="NYN48" s="201"/>
      <c r="NYO48" s="200"/>
      <c r="NYP48" s="200"/>
      <c r="NYQ48" s="200"/>
      <c r="NYR48" s="200"/>
      <c r="NYS48" s="200"/>
      <c r="NYT48" s="200"/>
      <c r="NYU48" s="200"/>
      <c r="NYV48" s="200"/>
      <c r="NYW48" s="200"/>
      <c r="NYX48" s="200"/>
      <c r="NYY48" s="200"/>
      <c r="NYZ48" s="201"/>
      <c r="NZA48" s="200"/>
      <c r="NZB48" s="200"/>
      <c r="NZC48" s="200"/>
      <c r="NZD48" s="200"/>
      <c r="NZE48" s="200"/>
      <c r="NZF48" s="200"/>
      <c r="NZG48" s="200"/>
      <c r="NZH48" s="200"/>
      <c r="NZI48" s="200"/>
      <c r="NZJ48" s="200"/>
      <c r="NZK48" s="200"/>
      <c r="NZL48" s="201"/>
      <c r="NZM48" s="200"/>
      <c r="NZN48" s="200"/>
      <c r="NZO48" s="200"/>
      <c r="NZP48" s="200"/>
      <c r="NZQ48" s="200"/>
      <c r="NZR48" s="200"/>
      <c r="NZS48" s="200"/>
      <c r="NZT48" s="200"/>
      <c r="NZU48" s="200"/>
      <c r="NZV48" s="200"/>
      <c r="NZW48" s="200"/>
      <c r="NZX48" s="201"/>
      <c r="NZY48" s="200"/>
      <c r="NZZ48" s="200"/>
      <c r="OAA48" s="200"/>
      <c r="OAB48" s="200"/>
      <c r="OAC48" s="200"/>
      <c r="OAD48" s="200"/>
      <c r="OAE48" s="200"/>
      <c r="OAF48" s="200"/>
      <c r="OAG48" s="200"/>
      <c r="OAH48" s="200"/>
      <c r="OAI48" s="200"/>
      <c r="OAJ48" s="201"/>
      <c r="OAK48" s="200"/>
      <c r="OAL48" s="200"/>
      <c r="OAM48" s="200"/>
      <c r="OAN48" s="200"/>
      <c r="OAO48" s="200"/>
      <c r="OAP48" s="200"/>
      <c r="OAQ48" s="200"/>
      <c r="OAR48" s="200"/>
      <c r="OAS48" s="200"/>
      <c r="OAT48" s="200"/>
      <c r="OAU48" s="200"/>
      <c r="OAV48" s="201"/>
      <c r="OAW48" s="200"/>
      <c r="OAX48" s="200"/>
      <c r="OAY48" s="200"/>
      <c r="OAZ48" s="200"/>
      <c r="OBA48" s="200"/>
      <c r="OBB48" s="200"/>
      <c r="OBC48" s="200"/>
      <c r="OBD48" s="200"/>
      <c r="OBE48" s="200"/>
      <c r="OBF48" s="200"/>
      <c r="OBG48" s="200"/>
      <c r="OBH48" s="201"/>
      <c r="OBI48" s="200"/>
      <c r="OBJ48" s="200"/>
      <c r="OBK48" s="200"/>
      <c r="OBL48" s="200"/>
      <c r="OBM48" s="200"/>
      <c r="OBN48" s="200"/>
      <c r="OBO48" s="200"/>
      <c r="OBP48" s="200"/>
      <c r="OBQ48" s="200"/>
      <c r="OBR48" s="200"/>
      <c r="OBS48" s="200"/>
      <c r="OBT48" s="201"/>
      <c r="OBU48" s="200"/>
      <c r="OBV48" s="200"/>
      <c r="OBW48" s="200"/>
      <c r="OBX48" s="200"/>
      <c r="OBY48" s="200"/>
      <c r="OBZ48" s="200"/>
      <c r="OCA48" s="200"/>
      <c r="OCB48" s="200"/>
      <c r="OCC48" s="200"/>
      <c r="OCD48" s="200"/>
      <c r="OCE48" s="200"/>
      <c r="OCF48" s="201"/>
      <c r="OCG48" s="200"/>
      <c r="OCH48" s="200"/>
      <c r="OCI48" s="200"/>
      <c r="OCJ48" s="200"/>
      <c r="OCK48" s="200"/>
      <c r="OCL48" s="200"/>
      <c r="OCM48" s="200"/>
      <c r="OCN48" s="200"/>
      <c r="OCO48" s="200"/>
      <c r="OCP48" s="200"/>
      <c r="OCQ48" s="200"/>
      <c r="OCR48" s="201"/>
      <c r="OCS48" s="200"/>
      <c r="OCT48" s="200"/>
      <c r="OCU48" s="200"/>
      <c r="OCV48" s="200"/>
      <c r="OCW48" s="200"/>
      <c r="OCX48" s="200"/>
      <c r="OCY48" s="200"/>
      <c r="OCZ48" s="200"/>
      <c r="ODA48" s="200"/>
      <c r="ODB48" s="200"/>
      <c r="ODC48" s="200"/>
      <c r="ODD48" s="201"/>
      <c r="ODE48" s="200"/>
      <c r="ODF48" s="200"/>
      <c r="ODG48" s="200"/>
      <c r="ODH48" s="200"/>
      <c r="ODI48" s="200"/>
      <c r="ODJ48" s="200"/>
      <c r="ODK48" s="200"/>
      <c r="ODL48" s="200"/>
      <c r="ODM48" s="200"/>
      <c r="ODN48" s="200"/>
      <c r="ODO48" s="200"/>
      <c r="ODP48" s="201"/>
      <c r="ODQ48" s="200"/>
      <c r="ODR48" s="200"/>
      <c r="ODS48" s="200"/>
      <c r="ODT48" s="200"/>
      <c r="ODU48" s="200"/>
      <c r="ODV48" s="200"/>
      <c r="ODW48" s="200"/>
      <c r="ODX48" s="200"/>
      <c r="ODY48" s="200"/>
      <c r="ODZ48" s="200"/>
      <c r="OEA48" s="200"/>
      <c r="OEB48" s="201"/>
      <c r="OEC48" s="200"/>
      <c r="OED48" s="200"/>
      <c r="OEE48" s="200"/>
      <c r="OEF48" s="200"/>
      <c r="OEG48" s="200"/>
      <c r="OEH48" s="200"/>
      <c r="OEI48" s="200"/>
      <c r="OEJ48" s="200"/>
      <c r="OEK48" s="200"/>
      <c r="OEL48" s="200"/>
      <c r="OEM48" s="200"/>
      <c r="OEN48" s="201"/>
      <c r="OEO48" s="200"/>
      <c r="OEP48" s="200"/>
      <c r="OEQ48" s="200"/>
      <c r="OER48" s="200"/>
      <c r="OES48" s="200"/>
      <c r="OET48" s="200"/>
      <c r="OEU48" s="200"/>
      <c r="OEV48" s="200"/>
      <c r="OEW48" s="200"/>
      <c r="OEX48" s="200"/>
      <c r="OEY48" s="200"/>
      <c r="OEZ48" s="201"/>
      <c r="OFA48" s="200"/>
      <c r="OFB48" s="200"/>
      <c r="OFC48" s="200"/>
      <c r="OFD48" s="200"/>
      <c r="OFE48" s="200"/>
      <c r="OFF48" s="200"/>
      <c r="OFG48" s="200"/>
      <c r="OFH48" s="200"/>
      <c r="OFI48" s="200"/>
      <c r="OFJ48" s="200"/>
      <c r="OFK48" s="200"/>
      <c r="OFL48" s="201"/>
      <c r="OFM48" s="200"/>
      <c r="OFN48" s="200"/>
      <c r="OFO48" s="200"/>
      <c r="OFP48" s="200"/>
      <c r="OFQ48" s="200"/>
      <c r="OFR48" s="200"/>
      <c r="OFS48" s="200"/>
      <c r="OFT48" s="200"/>
      <c r="OFU48" s="200"/>
      <c r="OFV48" s="200"/>
      <c r="OFW48" s="200"/>
      <c r="OFX48" s="201"/>
      <c r="OFY48" s="200"/>
      <c r="OFZ48" s="200"/>
      <c r="OGA48" s="200"/>
      <c r="OGB48" s="200"/>
      <c r="OGC48" s="200"/>
      <c r="OGD48" s="200"/>
      <c r="OGE48" s="200"/>
      <c r="OGF48" s="200"/>
      <c r="OGG48" s="200"/>
      <c r="OGH48" s="200"/>
      <c r="OGI48" s="200"/>
      <c r="OGJ48" s="201"/>
      <c r="OGK48" s="200"/>
      <c r="OGL48" s="200"/>
      <c r="OGM48" s="200"/>
      <c r="OGN48" s="200"/>
      <c r="OGO48" s="200"/>
      <c r="OGP48" s="200"/>
      <c r="OGQ48" s="200"/>
      <c r="OGR48" s="200"/>
      <c r="OGS48" s="200"/>
      <c r="OGT48" s="200"/>
      <c r="OGU48" s="200"/>
      <c r="OGV48" s="201"/>
      <c r="OGW48" s="200"/>
      <c r="OGX48" s="200"/>
      <c r="OGY48" s="200"/>
      <c r="OGZ48" s="200"/>
      <c r="OHA48" s="200"/>
      <c r="OHB48" s="200"/>
      <c r="OHC48" s="200"/>
      <c r="OHD48" s="200"/>
      <c r="OHE48" s="200"/>
      <c r="OHF48" s="200"/>
      <c r="OHG48" s="200"/>
      <c r="OHH48" s="201"/>
      <c r="OHI48" s="200"/>
      <c r="OHJ48" s="200"/>
      <c r="OHK48" s="200"/>
      <c r="OHL48" s="200"/>
      <c r="OHM48" s="200"/>
      <c r="OHN48" s="200"/>
      <c r="OHO48" s="200"/>
      <c r="OHP48" s="200"/>
      <c r="OHQ48" s="200"/>
      <c r="OHR48" s="200"/>
      <c r="OHS48" s="200"/>
      <c r="OHT48" s="201"/>
      <c r="OHU48" s="200"/>
      <c r="OHV48" s="200"/>
      <c r="OHW48" s="200"/>
      <c r="OHX48" s="200"/>
      <c r="OHY48" s="200"/>
      <c r="OHZ48" s="200"/>
      <c r="OIA48" s="200"/>
      <c r="OIB48" s="200"/>
      <c r="OIC48" s="200"/>
      <c r="OID48" s="200"/>
      <c r="OIE48" s="200"/>
      <c r="OIF48" s="201"/>
      <c r="OIG48" s="200"/>
      <c r="OIH48" s="200"/>
      <c r="OII48" s="200"/>
      <c r="OIJ48" s="200"/>
      <c r="OIK48" s="200"/>
      <c r="OIL48" s="200"/>
      <c r="OIM48" s="200"/>
      <c r="OIN48" s="200"/>
      <c r="OIO48" s="200"/>
      <c r="OIP48" s="200"/>
      <c r="OIQ48" s="200"/>
      <c r="OIR48" s="201"/>
      <c r="OIS48" s="200"/>
      <c r="OIT48" s="200"/>
      <c r="OIU48" s="200"/>
      <c r="OIV48" s="200"/>
      <c r="OIW48" s="200"/>
      <c r="OIX48" s="200"/>
      <c r="OIY48" s="200"/>
      <c r="OIZ48" s="200"/>
      <c r="OJA48" s="200"/>
      <c r="OJB48" s="200"/>
      <c r="OJC48" s="200"/>
      <c r="OJD48" s="201"/>
      <c r="OJE48" s="200"/>
      <c r="OJF48" s="200"/>
      <c r="OJG48" s="200"/>
      <c r="OJH48" s="200"/>
      <c r="OJI48" s="200"/>
      <c r="OJJ48" s="200"/>
      <c r="OJK48" s="200"/>
      <c r="OJL48" s="200"/>
      <c r="OJM48" s="200"/>
      <c r="OJN48" s="200"/>
      <c r="OJO48" s="200"/>
      <c r="OJP48" s="201"/>
      <c r="OJQ48" s="200"/>
      <c r="OJR48" s="200"/>
      <c r="OJS48" s="200"/>
      <c r="OJT48" s="200"/>
      <c r="OJU48" s="200"/>
      <c r="OJV48" s="200"/>
      <c r="OJW48" s="200"/>
      <c r="OJX48" s="200"/>
      <c r="OJY48" s="200"/>
      <c r="OJZ48" s="200"/>
      <c r="OKA48" s="200"/>
      <c r="OKB48" s="201"/>
      <c r="OKC48" s="200"/>
      <c r="OKD48" s="200"/>
      <c r="OKE48" s="200"/>
      <c r="OKF48" s="200"/>
      <c r="OKG48" s="200"/>
      <c r="OKH48" s="200"/>
      <c r="OKI48" s="200"/>
      <c r="OKJ48" s="200"/>
      <c r="OKK48" s="200"/>
      <c r="OKL48" s="200"/>
      <c r="OKM48" s="200"/>
      <c r="OKN48" s="201"/>
      <c r="OKO48" s="200"/>
      <c r="OKP48" s="200"/>
      <c r="OKQ48" s="200"/>
      <c r="OKR48" s="200"/>
      <c r="OKS48" s="200"/>
      <c r="OKT48" s="200"/>
      <c r="OKU48" s="200"/>
      <c r="OKV48" s="200"/>
      <c r="OKW48" s="200"/>
      <c r="OKX48" s="200"/>
      <c r="OKY48" s="200"/>
      <c r="OKZ48" s="201"/>
      <c r="OLA48" s="200"/>
      <c r="OLB48" s="200"/>
      <c r="OLC48" s="200"/>
      <c r="OLD48" s="200"/>
      <c r="OLE48" s="200"/>
      <c r="OLF48" s="200"/>
      <c r="OLG48" s="200"/>
      <c r="OLH48" s="200"/>
      <c r="OLI48" s="200"/>
      <c r="OLJ48" s="200"/>
      <c r="OLK48" s="200"/>
      <c r="OLL48" s="201"/>
      <c r="OLM48" s="200"/>
      <c r="OLN48" s="200"/>
      <c r="OLO48" s="200"/>
      <c r="OLP48" s="200"/>
      <c r="OLQ48" s="200"/>
      <c r="OLR48" s="200"/>
      <c r="OLS48" s="200"/>
      <c r="OLT48" s="200"/>
      <c r="OLU48" s="200"/>
      <c r="OLV48" s="200"/>
      <c r="OLW48" s="200"/>
      <c r="OLX48" s="201"/>
      <c r="OLY48" s="200"/>
      <c r="OLZ48" s="200"/>
      <c r="OMA48" s="200"/>
      <c r="OMB48" s="200"/>
      <c r="OMC48" s="200"/>
      <c r="OMD48" s="200"/>
      <c r="OME48" s="200"/>
      <c r="OMF48" s="200"/>
      <c r="OMG48" s="200"/>
      <c r="OMH48" s="200"/>
      <c r="OMI48" s="200"/>
      <c r="OMJ48" s="201"/>
      <c r="OMK48" s="200"/>
      <c r="OML48" s="200"/>
      <c r="OMM48" s="200"/>
      <c r="OMN48" s="200"/>
      <c r="OMO48" s="200"/>
      <c r="OMP48" s="200"/>
      <c r="OMQ48" s="200"/>
      <c r="OMR48" s="200"/>
      <c r="OMS48" s="200"/>
      <c r="OMT48" s="200"/>
      <c r="OMU48" s="200"/>
      <c r="OMV48" s="201"/>
      <c r="OMW48" s="200"/>
      <c r="OMX48" s="200"/>
      <c r="OMY48" s="200"/>
      <c r="OMZ48" s="200"/>
      <c r="ONA48" s="200"/>
      <c r="ONB48" s="200"/>
      <c r="ONC48" s="200"/>
      <c r="OND48" s="200"/>
      <c r="ONE48" s="200"/>
      <c r="ONF48" s="200"/>
      <c r="ONG48" s="200"/>
      <c r="ONH48" s="201"/>
      <c r="ONI48" s="200"/>
      <c r="ONJ48" s="200"/>
      <c r="ONK48" s="200"/>
      <c r="ONL48" s="200"/>
      <c r="ONM48" s="200"/>
      <c r="ONN48" s="200"/>
      <c r="ONO48" s="200"/>
      <c r="ONP48" s="200"/>
      <c r="ONQ48" s="200"/>
      <c r="ONR48" s="200"/>
      <c r="ONS48" s="200"/>
      <c r="ONT48" s="201"/>
      <c r="ONU48" s="200"/>
      <c r="ONV48" s="200"/>
      <c r="ONW48" s="200"/>
      <c r="ONX48" s="200"/>
      <c r="ONY48" s="200"/>
      <c r="ONZ48" s="200"/>
      <c r="OOA48" s="200"/>
      <c r="OOB48" s="200"/>
      <c r="OOC48" s="200"/>
      <c r="OOD48" s="200"/>
      <c r="OOE48" s="200"/>
      <c r="OOF48" s="201"/>
      <c r="OOG48" s="200"/>
      <c r="OOH48" s="200"/>
      <c r="OOI48" s="200"/>
      <c r="OOJ48" s="200"/>
      <c r="OOK48" s="200"/>
      <c r="OOL48" s="200"/>
      <c r="OOM48" s="200"/>
      <c r="OON48" s="200"/>
      <c r="OOO48" s="200"/>
      <c r="OOP48" s="200"/>
      <c r="OOQ48" s="200"/>
      <c r="OOR48" s="201"/>
      <c r="OOS48" s="200"/>
      <c r="OOT48" s="200"/>
      <c r="OOU48" s="200"/>
      <c r="OOV48" s="200"/>
      <c r="OOW48" s="200"/>
      <c r="OOX48" s="200"/>
      <c r="OOY48" s="200"/>
      <c r="OOZ48" s="200"/>
      <c r="OPA48" s="200"/>
      <c r="OPB48" s="200"/>
      <c r="OPC48" s="200"/>
      <c r="OPD48" s="201"/>
      <c r="OPE48" s="200"/>
      <c r="OPF48" s="200"/>
      <c r="OPG48" s="200"/>
      <c r="OPH48" s="200"/>
      <c r="OPI48" s="200"/>
      <c r="OPJ48" s="200"/>
      <c r="OPK48" s="200"/>
      <c r="OPL48" s="200"/>
      <c r="OPM48" s="200"/>
      <c r="OPN48" s="200"/>
      <c r="OPO48" s="200"/>
      <c r="OPP48" s="201"/>
      <c r="OPQ48" s="200"/>
      <c r="OPR48" s="200"/>
      <c r="OPS48" s="200"/>
      <c r="OPT48" s="200"/>
      <c r="OPU48" s="200"/>
      <c r="OPV48" s="200"/>
      <c r="OPW48" s="200"/>
      <c r="OPX48" s="200"/>
      <c r="OPY48" s="200"/>
      <c r="OPZ48" s="200"/>
      <c r="OQA48" s="200"/>
      <c r="OQB48" s="201"/>
      <c r="OQC48" s="200"/>
      <c r="OQD48" s="200"/>
      <c r="OQE48" s="200"/>
      <c r="OQF48" s="200"/>
      <c r="OQG48" s="200"/>
      <c r="OQH48" s="200"/>
      <c r="OQI48" s="200"/>
      <c r="OQJ48" s="200"/>
      <c r="OQK48" s="200"/>
      <c r="OQL48" s="200"/>
      <c r="OQM48" s="200"/>
      <c r="OQN48" s="201"/>
      <c r="OQO48" s="200"/>
      <c r="OQP48" s="200"/>
      <c r="OQQ48" s="200"/>
      <c r="OQR48" s="200"/>
      <c r="OQS48" s="200"/>
      <c r="OQT48" s="200"/>
      <c r="OQU48" s="200"/>
      <c r="OQV48" s="200"/>
      <c r="OQW48" s="200"/>
      <c r="OQX48" s="200"/>
      <c r="OQY48" s="200"/>
      <c r="OQZ48" s="201"/>
      <c r="ORA48" s="200"/>
      <c r="ORB48" s="200"/>
      <c r="ORC48" s="200"/>
      <c r="ORD48" s="200"/>
      <c r="ORE48" s="200"/>
      <c r="ORF48" s="200"/>
      <c r="ORG48" s="200"/>
      <c r="ORH48" s="200"/>
      <c r="ORI48" s="200"/>
      <c r="ORJ48" s="200"/>
      <c r="ORK48" s="200"/>
      <c r="ORL48" s="201"/>
      <c r="ORM48" s="200"/>
      <c r="ORN48" s="200"/>
      <c r="ORO48" s="200"/>
      <c r="ORP48" s="200"/>
      <c r="ORQ48" s="200"/>
      <c r="ORR48" s="200"/>
      <c r="ORS48" s="200"/>
      <c r="ORT48" s="200"/>
      <c r="ORU48" s="200"/>
      <c r="ORV48" s="200"/>
      <c r="ORW48" s="200"/>
      <c r="ORX48" s="201"/>
      <c r="ORY48" s="200"/>
      <c r="ORZ48" s="200"/>
      <c r="OSA48" s="200"/>
      <c r="OSB48" s="200"/>
      <c r="OSC48" s="200"/>
      <c r="OSD48" s="200"/>
      <c r="OSE48" s="200"/>
      <c r="OSF48" s="200"/>
      <c r="OSG48" s="200"/>
      <c r="OSH48" s="200"/>
      <c r="OSI48" s="200"/>
      <c r="OSJ48" s="201"/>
      <c r="OSK48" s="200"/>
      <c r="OSL48" s="200"/>
      <c r="OSM48" s="200"/>
      <c r="OSN48" s="200"/>
      <c r="OSO48" s="200"/>
      <c r="OSP48" s="200"/>
      <c r="OSQ48" s="200"/>
      <c r="OSR48" s="200"/>
      <c r="OSS48" s="200"/>
      <c r="OST48" s="200"/>
      <c r="OSU48" s="200"/>
      <c r="OSV48" s="201"/>
      <c r="OSW48" s="200"/>
      <c r="OSX48" s="200"/>
      <c r="OSY48" s="200"/>
      <c r="OSZ48" s="200"/>
      <c r="OTA48" s="200"/>
      <c r="OTB48" s="200"/>
      <c r="OTC48" s="200"/>
      <c r="OTD48" s="200"/>
      <c r="OTE48" s="200"/>
      <c r="OTF48" s="200"/>
      <c r="OTG48" s="200"/>
      <c r="OTH48" s="201"/>
      <c r="OTI48" s="200"/>
      <c r="OTJ48" s="200"/>
      <c r="OTK48" s="200"/>
      <c r="OTL48" s="200"/>
      <c r="OTM48" s="200"/>
      <c r="OTN48" s="200"/>
      <c r="OTO48" s="200"/>
      <c r="OTP48" s="200"/>
      <c r="OTQ48" s="200"/>
      <c r="OTR48" s="200"/>
      <c r="OTS48" s="200"/>
      <c r="OTT48" s="201"/>
      <c r="OTU48" s="200"/>
      <c r="OTV48" s="200"/>
      <c r="OTW48" s="200"/>
      <c r="OTX48" s="200"/>
      <c r="OTY48" s="200"/>
      <c r="OTZ48" s="200"/>
      <c r="OUA48" s="200"/>
      <c r="OUB48" s="200"/>
      <c r="OUC48" s="200"/>
      <c r="OUD48" s="200"/>
      <c r="OUE48" s="200"/>
      <c r="OUF48" s="201"/>
      <c r="OUG48" s="200"/>
      <c r="OUH48" s="200"/>
      <c r="OUI48" s="200"/>
      <c r="OUJ48" s="200"/>
      <c r="OUK48" s="200"/>
      <c r="OUL48" s="200"/>
      <c r="OUM48" s="200"/>
      <c r="OUN48" s="200"/>
      <c r="OUO48" s="200"/>
      <c r="OUP48" s="200"/>
      <c r="OUQ48" s="200"/>
      <c r="OUR48" s="201"/>
      <c r="OUS48" s="200"/>
      <c r="OUT48" s="200"/>
      <c r="OUU48" s="200"/>
      <c r="OUV48" s="200"/>
      <c r="OUW48" s="200"/>
      <c r="OUX48" s="200"/>
      <c r="OUY48" s="200"/>
      <c r="OUZ48" s="200"/>
      <c r="OVA48" s="200"/>
      <c r="OVB48" s="200"/>
      <c r="OVC48" s="200"/>
      <c r="OVD48" s="201"/>
      <c r="OVE48" s="200"/>
      <c r="OVF48" s="200"/>
      <c r="OVG48" s="200"/>
      <c r="OVH48" s="200"/>
      <c r="OVI48" s="200"/>
      <c r="OVJ48" s="200"/>
      <c r="OVK48" s="200"/>
      <c r="OVL48" s="200"/>
      <c r="OVM48" s="200"/>
      <c r="OVN48" s="200"/>
      <c r="OVO48" s="200"/>
      <c r="OVP48" s="201"/>
      <c r="OVQ48" s="200"/>
      <c r="OVR48" s="200"/>
      <c r="OVS48" s="200"/>
      <c r="OVT48" s="200"/>
      <c r="OVU48" s="200"/>
      <c r="OVV48" s="200"/>
      <c r="OVW48" s="200"/>
      <c r="OVX48" s="200"/>
      <c r="OVY48" s="200"/>
      <c r="OVZ48" s="200"/>
      <c r="OWA48" s="200"/>
      <c r="OWB48" s="201"/>
      <c r="OWC48" s="200"/>
      <c r="OWD48" s="200"/>
      <c r="OWE48" s="200"/>
      <c r="OWF48" s="200"/>
      <c r="OWG48" s="200"/>
      <c r="OWH48" s="200"/>
      <c r="OWI48" s="200"/>
      <c r="OWJ48" s="200"/>
      <c r="OWK48" s="200"/>
      <c r="OWL48" s="200"/>
      <c r="OWM48" s="200"/>
      <c r="OWN48" s="201"/>
      <c r="OWO48" s="200"/>
      <c r="OWP48" s="200"/>
      <c r="OWQ48" s="200"/>
      <c r="OWR48" s="200"/>
      <c r="OWS48" s="200"/>
      <c r="OWT48" s="200"/>
      <c r="OWU48" s="200"/>
      <c r="OWV48" s="200"/>
      <c r="OWW48" s="200"/>
      <c r="OWX48" s="200"/>
      <c r="OWY48" s="200"/>
      <c r="OWZ48" s="201"/>
      <c r="OXA48" s="200"/>
      <c r="OXB48" s="200"/>
      <c r="OXC48" s="200"/>
      <c r="OXD48" s="200"/>
      <c r="OXE48" s="200"/>
      <c r="OXF48" s="200"/>
      <c r="OXG48" s="200"/>
      <c r="OXH48" s="200"/>
      <c r="OXI48" s="200"/>
      <c r="OXJ48" s="200"/>
      <c r="OXK48" s="200"/>
      <c r="OXL48" s="201"/>
      <c r="OXM48" s="200"/>
      <c r="OXN48" s="200"/>
      <c r="OXO48" s="200"/>
      <c r="OXP48" s="200"/>
      <c r="OXQ48" s="200"/>
      <c r="OXR48" s="200"/>
      <c r="OXS48" s="200"/>
      <c r="OXT48" s="200"/>
      <c r="OXU48" s="200"/>
      <c r="OXV48" s="200"/>
      <c r="OXW48" s="200"/>
      <c r="OXX48" s="201"/>
      <c r="OXY48" s="200"/>
      <c r="OXZ48" s="200"/>
      <c r="OYA48" s="200"/>
      <c r="OYB48" s="200"/>
      <c r="OYC48" s="200"/>
      <c r="OYD48" s="200"/>
      <c r="OYE48" s="200"/>
      <c r="OYF48" s="200"/>
      <c r="OYG48" s="200"/>
      <c r="OYH48" s="200"/>
      <c r="OYI48" s="200"/>
      <c r="OYJ48" s="201"/>
      <c r="OYK48" s="200"/>
      <c r="OYL48" s="200"/>
      <c r="OYM48" s="200"/>
      <c r="OYN48" s="200"/>
      <c r="OYO48" s="200"/>
      <c r="OYP48" s="200"/>
      <c r="OYQ48" s="200"/>
      <c r="OYR48" s="200"/>
      <c r="OYS48" s="200"/>
      <c r="OYT48" s="200"/>
      <c r="OYU48" s="200"/>
      <c r="OYV48" s="201"/>
      <c r="OYW48" s="200"/>
      <c r="OYX48" s="200"/>
      <c r="OYY48" s="200"/>
      <c r="OYZ48" s="200"/>
      <c r="OZA48" s="200"/>
      <c r="OZB48" s="200"/>
      <c r="OZC48" s="200"/>
      <c r="OZD48" s="200"/>
      <c r="OZE48" s="200"/>
      <c r="OZF48" s="200"/>
      <c r="OZG48" s="200"/>
      <c r="OZH48" s="201"/>
      <c r="OZI48" s="200"/>
      <c r="OZJ48" s="200"/>
      <c r="OZK48" s="200"/>
      <c r="OZL48" s="200"/>
      <c r="OZM48" s="200"/>
      <c r="OZN48" s="200"/>
      <c r="OZO48" s="200"/>
      <c r="OZP48" s="200"/>
      <c r="OZQ48" s="200"/>
      <c r="OZR48" s="200"/>
      <c r="OZS48" s="200"/>
      <c r="OZT48" s="201"/>
      <c r="OZU48" s="200"/>
      <c r="OZV48" s="200"/>
      <c r="OZW48" s="200"/>
      <c r="OZX48" s="200"/>
      <c r="OZY48" s="200"/>
      <c r="OZZ48" s="200"/>
      <c r="PAA48" s="200"/>
      <c r="PAB48" s="200"/>
      <c r="PAC48" s="200"/>
      <c r="PAD48" s="200"/>
      <c r="PAE48" s="200"/>
      <c r="PAF48" s="201"/>
      <c r="PAG48" s="200"/>
      <c r="PAH48" s="200"/>
      <c r="PAI48" s="200"/>
      <c r="PAJ48" s="200"/>
      <c r="PAK48" s="200"/>
      <c r="PAL48" s="200"/>
      <c r="PAM48" s="200"/>
      <c r="PAN48" s="200"/>
      <c r="PAO48" s="200"/>
      <c r="PAP48" s="200"/>
      <c r="PAQ48" s="200"/>
      <c r="PAR48" s="201"/>
      <c r="PAS48" s="200"/>
      <c r="PAT48" s="200"/>
      <c r="PAU48" s="200"/>
      <c r="PAV48" s="200"/>
      <c r="PAW48" s="200"/>
      <c r="PAX48" s="200"/>
      <c r="PAY48" s="200"/>
      <c r="PAZ48" s="200"/>
      <c r="PBA48" s="200"/>
      <c r="PBB48" s="200"/>
      <c r="PBC48" s="200"/>
      <c r="PBD48" s="201"/>
      <c r="PBE48" s="200"/>
      <c r="PBF48" s="200"/>
      <c r="PBG48" s="200"/>
      <c r="PBH48" s="200"/>
      <c r="PBI48" s="200"/>
      <c r="PBJ48" s="200"/>
      <c r="PBK48" s="200"/>
      <c r="PBL48" s="200"/>
      <c r="PBM48" s="200"/>
      <c r="PBN48" s="200"/>
      <c r="PBO48" s="200"/>
      <c r="PBP48" s="201"/>
      <c r="PBQ48" s="200"/>
      <c r="PBR48" s="200"/>
      <c r="PBS48" s="200"/>
      <c r="PBT48" s="200"/>
      <c r="PBU48" s="200"/>
      <c r="PBV48" s="200"/>
      <c r="PBW48" s="200"/>
      <c r="PBX48" s="200"/>
      <c r="PBY48" s="200"/>
      <c r="PBZ48" s="200"/>
      <c r="PCA48" s="200"/>
      <c r="PCB48" s="201"/>
      <c r="PCC48" s="200"/>
      <c r="PCD48" s="200"/>
      <c r="PCE48" s="200"/>
      <c r="PCF48" s="200"/>
      <c r="PCG48" s="200"/>
      <c r="PCH48" s="200"/>
      <c r="PCI48" s="200"/>
      <c r="PCJ48" s="200"/>
      <c r="PCK48" s="200"/>
      <c r="PCL48" s="200"/>
      <c r="PCM48" s="200"/>
      <c r="PCN48" s="201"/>
      <c r="PCO48" s="200"/>
      <c r="PCP48" s="200"/>
      <c r="PCQ48" s="200"/>
      <c r="PCR48" s="200"/>
      <c r="PCS48" s="200"/>
      <c r="PCT48" s="200"/>
      <c r="PCU48" s="200"/>
      <c r="PCV48" s="200"/>
      <c r="PCW48" s="200"/>
      <c r="PCX48" s="200"/>
      <c r="PCY48" s="200"/>
      <c r="PCZ48" s="201"/>
      <c r="PDA48" s="200"/>
      <c r="PDB48" s="200"/>
      <c r="PDC48" s="200"/>
      <c r="PDD48" s="200"/>
      <c r="PDE48" s="200"/>
      <c r="PDF48" s="200"/>
      <c r="PDG48" s="200"/>
      <c r="PDH48" s="200"/>
      <c r="PDI48" s="200"/>
      <c r="PDJ48" s="200"/>
      <c r="PDK48" s="200"/>
      <c r="PDL48" s="201"/>
      <c r="PDM48" s="200"/>
      <c r="PDN48" s="200"/>
      <c r="PDO48" s="200"/>
      <c r="PDP48" s="200"/>
      <c r="PDQ48" s="200"/>
      <c r="PDR48" s="200"/>
      <c r="PDS48" s="200"/>
      <c r="PDT48" s="200"/>
      <c r="PDU48" s="200"/>
      <c r="PDV48" s="200"/>
      <c r="PDW48" s="200"/>
      <c r="PDX48" s="201"/>
      <c r="PDY48" s="200"/>
      <c r="PDZ48" s="200"/>
      <c r="PEA48" s="200"/>
      <c r="PEB48" s="200"/>
      <c r="PEC48" s="200"/>
      <c r="PED48" s="200"/>
      <c r="PEE48" s="200"/>
      <c r="PEF48" s="200"/>
      <c r="PEG48" s="200"/>
      <c r="PEH48" s="200"/>
      <c r="PEI48" s="200"/>
      <c r="PEJ48" s="201"/>
      <c r="PEK48" s="200"/>
      <c r="PEL48" s="200"/>
      <c r="PEM48" s="200"/>
      <c r="PEN48" s="200"/>
      <c r="PEO48" s="200"/>
      <c r="PEP48" s="200"/>
      <c r="PEQ48" s="200"/>
      <c r="PER48" s="200"/>
      <c r="PES48" s="200"/>
      <c r="PET48" s="200"/>
      <c r="PEU48" s="200"/>
      <c r="PEV48" s="201"/>
      <c r="PEW48" s="200"/>
      <c r="PEX48" s="200"/>
      <c r="PEY48" s="200"/>
      <c r="PEZ48" s="200"/>
      <c r="PFA48" s="200"/>
      <c r="PFB48" s="200"/>
      <c r="PFC48" s="200"/>
      <c r="PFD48" s="200"/>
      <c r="PFE48" s="200"/>
      <c r="PFF48" s="200"/>
      <c r="PFG48" s="200"/>
      <c r="PFH48" s="201"/>
      <c r="PFI48" s="200"/>
      <c r="PFJ48" s="200"/>
      <c r="PFK48" s="200"/>
      <c r="PFL48" s="200"/>
      <c r="PFM48" s="200"/>
      <c r="PFN48" s="200"/>
      <c r="PFO48" s="200"/>
      <c r="PFP48" s="200"/>
      <c r="PFQ48" s="200"/>
      <c r="PFR48" s="200"/>
      <c r="PFS48" s="200"/>
      <c r="PFT48" s="201"/>
      <c r="PFU48" s="200"/>
      <c r="PFV48" s="200"/>
      <c r="PFW48" s="200"/>
      <c r="PFX48" s="200"/>
      <c r="PFY48" s="200"/>
      <c r="PFZ48" s="200"/>
      <c r="PGA48" s="200"/>
      <c r="PGB48" s="200"/>
      <c r="PGC48" s="200"/>
      <c r="PGD48" s="200"/>
      <c r="PGE48" s="200"/>
      <c r="PGF48" s="201"/>
      <c r="PGG48" s="200"/>
      <c r="PGH48" s="200"/>
      <c r="PGI48" s="200"/>
      <c r="PGJ48" s="200"/>
      <c r="PGK48" s="200"/>
      <c r="PGL48" s="200"/>
      <c r="PGM48" s="200"/>
      <c r="PGN48" s="200"/>
      <c r="PGO48" s="200"/>
      <c r="PGP48" s="200"/>
      <c r="PGQ48" s="200"/>
      <c r="PGR48" s="201"/>
      <c r="PGS48" s="200"/>
      <c r="PGT48" s="200"/>
      <c r="PGU48" s="200"/>
      <c r="PGV48" s="200"/>
      <c r="PGW48" s="200"/>
      <c r="PGX48" s="200"/>
      <c r="PGY48" s="200"/>
      <c r="PGZ48" s="200"/>
      <c r="PHA48" s="200"/>
      <c r="PHB48" s="200"/>
      <c r="PHC48" s="200"/>
      <c r="PHD48" s="201"/>
      <c r="PHE48" s="200"/>
      <c r="PHF48" s="200"/>
      <c r="PHG48" s="200"/>
      <c r="PHH48" s="200"/>
      <c r="PHI48" s="200"/>
      <c r="PHJ48" s="200"/>
      <c r="PHK48" s="200"/>
      <c r="PHL48" s="200"/>
      <c r="PHM48" s="200"/>
      <c r="PHN48" s="200"/>
      <c r="PHO48" s="200"/>
      <c r="PHP48" s="201"/>
      <c r="PHQ48" s="200"/>
      <c r="PHR48" s="200"/>
      <c r="PHS48" s="200"/>
      <c r="PHT48" s="200"/>
      <c r="PHU48" s="200"/>
      <c r="PHV48" s="200"/>
      <c r="PHW48" s="200"/>
      <c r="PHX48" s="200"/>
      <c r="PHY48" s="200"/>
      <c r="PHZ48" s="200"/>
      <c r="PIA48" s="200"/>
      <c r="PIB48" s="201"/>
      <c r="PIC48" s="200"/>
      <c r="PID48" s="200"/>
      <c r="PIE48" s="200"/>
      <c r="PIF48" s="200"/>
      <c r="PIG48" s="200"/>
      <c r="PIH48" s="200"/>
      <c r="PII48" s="200"/>
      <c r="PIJ48" s="200"/>
      <c r="PIK48" s="200"/>
      <c r="PIL48" s="200"/>
      <c r="PIM48" s="200"/>
      <c r="PIN48" s="201"/>
      <c r="PIO48" s="200"/>
      <c r="PIP48" s="200"/>
      <c r="PIQ48" s="200"/>
      <c r="PIR48" s="200"/>
      <c r="PIS48" s="200"/>
      <c r="PIT48" s="200"/>
      <c r="PIU48" s="200"/>
      <c r="PIV48" s="200"/>
      <c r="PIW48" s="200"/>
      <c r="PIX48" s="200"/>
      <c r="PIY48" s="200"/>
      <c r="PIZ48" s="201"/>
      <c r="PJA48" s="200"/>
      <c r="PJB48" s="200"/>
      <c r="PJC48" s="200"/>
      <c r="PJD48" s="200"/>
      <c r="PJE48" s="200"/>
      <c r="PJF48" s="200"/>
      <c r="PJG48" s="200"/>
      <c r="PJH48" s="200"/>
      <c r="PJI48" s="200"/>
      <c r="PJJ48" s="200"/>
      <c r="PJK48" s="200"/>
      <c r="PJL48" s="201"/>
      <c r="PJM48" s="200"/>
      <c r="PJN48" s="200"/>
      <c r="PJO48" s="200"/>
      <c r="PJP48" s="200"/>
      <c r="PJQ48" s="200"/>
      <c r="PJR48" s="200"/>
      <c r="PJS48" s="200"/>
      <c r="PJT48" s="200"/>
      <c r="PJU48" s="200"/>
      <c r="PJV48" s="200"/>
      <c r="PJW48" s="200"/>
      <c r="PJX48" s="201"/>
      <c r="PJY48" s="200"/>
      <c r="PJZ48" s="200"/>
      <c r="PKA48" s="200"/>
      <c r="PKB48" s="200"/>
      <c r="PKC48" s="200"/>
      <c r="PKD48" s="200"/>
      <c r="PKE48" s="200"/>
      <c r="PKF48" s="200"/>
      <c r="PKG48" s="200"/>
      <c r="PKH48" s="200"/>
      <c r="PKI48" s="200"/>
      <c r="PKJ48" s="201"/>
      <c r="PKK48" s="200"/>
      <c r="PKL48" s="200"/>
      <c r="PKM48" s="200"/>
      <c r="PKN48" s="200"/>
      <c r="PKO48" s="200"/>
      <c r="PKP48" s="200"/>
      <c r="PKQ48" s="200"/>
      <c r="PKR48" s="200"/>
      <c r="PKS48" s="200"/>
      <c r="PKT48" s="200"/>
      <c r="PKU48" s="200"/>
      <c r="PKV48" s="201"/>
      <c r="PKW48" s="200"/>
      <c r="PKX48" s="200"/>
      <c r="PKY48" s="200"/>
      <c r="PKZ48" s="200"/>
      <c r="PLA48" s="200"/>
      <c r="PLB48" s="200"/>
      <c r="PLC48" s="200"/>
      <c r="PLD48" s="200"/>
      <c r="PLE48" s="200"/>
      <c r="PLF48" s="200"/>
      <c r="PLG48" s="200"/>
      <c r="PLH48" s="201"/>
      <c r="PLI48" s="200"/>
      <c r="PLJ48" s="200"/>
      <c r="PLK48" s="200"/>
      <c r="PLL48" s="200"/>
      <c r="PLM48" s="200"/>
      <c r="PLN48" s="200"/>
      <c r="PLO48" s="200"/>
      <c r="PLP48" s="200"/>
      <c r="PLQ48" s="200"/>
      <c r="PLR48" s="200"/>
      <c r="PLS48" s="200"/>
      <c r="PLT48" s="201"/>
      <c r="PLU48" s="200"/>
      <c r="PLV48" s="200"/>
      <c r="PLW48" s="200"/>
      <c r="PLX48" s="200"/>
      <c r="PLY48" s="200"/>
      <c r="PLZ48" s="200"/>
      <c r="PMA48" s="200"/>
      <c r="PMB48" s="200"/>
      <c r="PMC48" s="200"/>
      <c r="PMD48" s="200"/>
      <c r="PME48" s="200"/>
      <c r="PMF48" s="201"/>
      <c r="PMG48" s="200"/>
      <c r="PMH48" s="200"/>
      <c r="PMI48" s="200"/>
      <c r="PMJ48" s="200"/>
      <c r="PMK48" s="200"/>
      <c r="PML48" s="200"/>
      <c r="PMM48" s="200"/>
      <c r="PMN48" s="200"/>
      <c r="PMO48" s="200"/>
      <c r="PMP48" s="200"/>
      <c r="PMQ48" s="200"/>
      <c r="PMR48" s="201"/>
      <c r="PMS48" s="200"/>
      <c r="PMT48" s="200"/>
      <c r="PMU48" s="200"/>
      <c r="PMV48" s="200"/>
      <c r="PMW48" s="200"/>
      <c r="PMX48" s="200"/>
      <c r="PMY48" s="200"/>
      <c r="PMZ48" s="200"/>
      <c r="PNA48" s="200"/>
      <c r="PNB48" s="200"/>
      <c r="PNC48" s="200"/>
      <c r="PND48" s="201"/>
      <c r="PNE48" s="200"/>
      <c r="PNF48" s="200"/>
      <c r="PNG48" s="200"/>
      <c r="PNH48" s="200"/>
      <c r="PNI48" s="200"/>
      <c r="PNJ48" s="200"/>
      <c r="PNK48" s="200"/>
      <c r="PNL48" s="200"/>
      <c r="PNM48" s="200"/>
      <c r="PNN48" s="200"/>
      <c r="PNO48" s="200"/>
      <c r="PNP48" s="201"/>
      <c r="PNQ48" s="200"/>
      <c r="PNR48" s="200"/>
      <c r="PNS48" s="200"/>
      <c r="PNT48" s="200"/>
      <c r="PNU48" s="200"/>
      <c r="PNV48" s="200"/>
      <c r="PNW48" s="200"/>
      <c r="PNX48" s="200"/>
      <c r="PNY48" s="200"/>
      <c r="PNZ48" s="200"/>
      <c r="POA48" s="200"/>
      <c r="POB48" s="201"/>
      <c r="POC48" s="200"/>
      <c r="POD48" s="200"/>
      <c r="POE48" s="200"/>
      <c r="POF48" s="200"/>
      <c r="POG48" s="200"/>
      <c r="POH48" s="200"/>
      <c r="POI48" s="200"/>
      <c r="POJ48" s="200"/>
      <c r="POK48" s="200"/>
      <c r="POL48" s="200"/>
      <c r="POM48" s="200"/>
      <c r="PON48" s="201"/>
      <c r="POO48" s="200"/>
      <c r="POP48" s="200"/>
      <c r="POQ48" s="200"/>
      <c r="POR48" s="200"/>
      <c r="POS48" s="200"/>
      <c r="POT48" s="200"/>
      <c r="POU48" s="200"/>
      <c r="POV48" s="200"/>
      <c r="POW48" s="200"/>
      <c r="POX48" s="200"/>
      <c r="POY48" s="200"/>
      <c r="POZ48" s="201"/>
      <c r="PPA48" s="200"/>
      <c r="PPB48" s="200"/>
      <c r="PPC48" s="200"/>
      <c r="PPD48" s="200"/>
      <c r="PPE48" s="200"/>
      <c r="PPF48" s="200"/>
      <c r="PPG48" s="200"/>
      <c r="PPH48" s="200"/>
      <c r="PPI48" s="200"/>
      <c r="PPJ48" s="200"/>
      <c r="PPK48" s="200"/>
      <c r="PPL48" s="201"/>
      <c r="PPM48" s="200"/>
      <c r="PPN48" s="200"/>
      <c r="PPO48" s="200"/>
      <c r="PPP48" s="200"/>
      <c r="PPQ48" s="200"/>
      <c r="PPR48" s="200"/>
      <c r="PPS48" s="200"/>
      <c r="PPT48" s="200"/>
      <c r="PPU48" s="200"/>
      <c r="PPV48" s="200"/>
      <c r="PPW48" s="200"/>
      <c r="PPX48" s="201"/>
      <c r="PPY48" s="200"/>
      <c r="PPZ48" s="200"/>
      <c r="PQA48" s="200"/>
      <c r="PQB48" s="200"/>
      <c r="PQC48" s="200"/>
      <c r="PQD48" s="200"/>
      <c r="PQE48" s="200"/>
      <c r="PQF48" s="200"/>
      <c r="PQG48" s="200"/>
      <c r="PQH48" s="200"/>
      <c r="PQI48" s="200"/>
      <c r="PQJ48" s="201"/>
      <c r="PQK48" s="200"/>
      <c r="PQL48" s="200"/>
      <c r="PQM48" s="200"/>
      <c r="PQN48" s="200"/>
      <c r="PQO48" s="200"/>
      <c r="PQP48" s="200"/>
      <c r="PQQ48" s="200"/>
      <c r="PQR48" s="200"/>
      <c r="PQS48" s="200"/>
      <c r="PQT48" s="200"/>
      <c r="PQU48" s="200"/>
      <c r="PQV48" s="201"/>
      <c r="PQW48" s="200"/>
      <c r="PQX48" s="200"/>
      <c r="PQY48" s="200"/>
      <c r="PQZ48" s="200"/>
      <c r="PRA48" s="200"/>
      <c r="PRB48" s="200"/>
      <c r="PRC48" s="200"/>
      <c r="PRD48" s="200"/>
      <c r="PRE48" s="200"/>
      <c r="PRF48" s="200"/>
      <c r="PRG48" s="200"/>
      <c r="PRH48" s="201"/>
      <c r="PRI48" s="200"/>
      <c r="PRJ48" s="200"/>
      <c r="PRK48" s="200"/>
      <c r="PRL48" s="200"/>
      <c r="PRM48" s="200"/>
      <c r="PRN48" s="200"/>
      <c r="PRO48" s="200"/>
      <c r="PRP48" s="200"/>
      <c r="PRQ48" s="200"/>
      <c r="PRR48" s="200"/>
      <c r="PRS48" s="200"/>
      <c r="PRT48" s="201"/>
      <c r="PRU48" s="200"/>
      <c r="PRV48" s="200"/>
      <c r="PRW48" s="200"/>
      <c r="PRX48" s="200"/>
      <c r="PRY48" s="200"/>
      <c r="PRZ48" s="200"/>
      <c r="PSA48" s="200"/>
      <c r="PSB48" s="200"/>
      <c r="PSC48" s="200"/>
      <c r="PSD48" s="200"/>
      <c r="PSE48" s="200"/>
      <c r="PSF48" s="201"/>
      <c r="PSG48" s="200"/>
      <c r="PSH48" s="200"/>
      <c r="PSI48" s="200"/>
      <c r="PSJ48" s="200"/>
      <c r="PSK48" s="200"/>
      <c r="PSL48" s="200"/>
      <c r="PSM48" s="200"/>
      <c r="PSN48" s="200"/>
      <c r="PSO48" s="200"/>
      <c r="PSP48" s="200"/>
      <c r="PSQ48" s="200"/>
      <c r="PSR48" s="201"/>
      <c r="PSS48" s="200"/>
      <c r="PST48" s="200"/>
      <c r="PSU48" s="200"/>
      <c r="PSV48" s="200"/>
      <c r="PSW48" s="200"/>
      <c r="PSX48" s="200"/>
      <c r="PSY48" s="200"/>
      <c r="PSZ48" s="200"/>
      <c r="PTA48" s="200"/>
      <c r="PTB48" s="200"/>
      <c r="PTC48" s="200"/>
      <c r="PTD48" s="201"/>
      <c r="PTE48" s="200"/>
      <c r="PTF48" s="200"/>
      <c r="PTG48" s="200"/>
      <c r="PTH48" s="200"/>
      <c r="PTI48" s="200"/>
      <c r="PTJ48" s="200"/>
      <c r="PTK48" s="200"/>
      <c r="PTL48" s="200"/>
      <c r="PTM48" s="200"/>
      <c r="PTN48" s="200"/>
      <c r="PTO48" s="200"/>
      <c r="PTP48" s="201"/>
      <c r="PTQ48" s="200"/>
      <c r="PTR48" s="200"/>
      <c r="PTS48" s="200"/>
      <c r="PTT48" s="200"/>
      <c r="PTU48" s="200"/>
      <c r="PTV48" s="200"/>
      <c r="PTW48" s="200"/>
      <c r="PTX48" s="200"/>
      <c r="PTY48" s="200"/>
      <c r="PTZ48" s="200"/>
      <c r="PUA48" s="200"/>
      <c r="PUB48" s="201"/>
      <c r="PUC48" s="200"/>
      <c r="PUD48" s="200"/>
      <c r="PUE48" s="200"/>
      <c r="PUF48" s="200"/>
      <c r="PUG48" s="200"/>
      <c r="PUH48" s="200"/>
      <c r="PUI48" s="200"/>
      <c r="PUJ48" s="200"/>
      <c r="PUK48" s="200"/>
      <c r="PUL48" s="200"/>
      <c r="PUM48" s="200"/>
      <c r="PUN48" s="201"/>
      <c r="PUO48" s="200"/>
      <c r="PUP48" s="200"/>
      <c r="PUQ48" s="200"/>
      <c r="PUR48" s="200"/>
      <c r="PUS48" s="200"/>
      <c r="PUT48" s="200"/>
      <c r="PUU48" s="200"/>
      <c r="PUV48" s="200"/>
      <c r="PUW48" s="200"/>
      <c r="PUX48" s="200"/>
      <c r="PUY48" s="200"/>
      <c r="PUZ48" s="201"/>
      <c r="PVA48" s="200"/>
      <c r="PVB48" s="200"/>
      <c r="PVC48" s="200"/>
      <c r="PVD48" s="200"/>
      <c r="PVE48" s="200"/>
      <c r="PVF48" s="200"/>
      <c r="PVG48" s="200"/>
      <c r="PVH48" s="200"/>
      <c r="PVI48" s="200"/>
      <c r="PVJ48" s="200"/>
      <c r="PVK48" s="200"/>
      <c r="PVL48" s="201"/>
      <c r="PVM48" s="200"/>
      <c r="PVN48" s="200"/>
      <c r="PVO48" s="200"/>
      <c r="PVP48" s="200"/>
      <c r="PVQ48" s="200"/>
      <c r="PVR48" s="200"/>
      <c r="PVS48" s="200"/>
      <c r="PVT48" s="200"/>
      <c r="PVU48" s="200"/>
      <c r="PVV48" s="200"/>
      <c r="PVW48" s="200"/>
      <c r="PVX48" s="201"/>
      <c r="PVY48" s="200"/>
      <c r="PVZ48" s="200"/>
      <c r="PWA48" s="200"/>
      <c r="PWB48" s="200"/>
      <c r="PWC48" s="200"/>
      <c r="PWD48" s="200"/>
      <c r="PWE48" s="200"/>
      <c r="PWF48" s="200"/>
      <c r="PWG48" s="200"/>
      <c r="PWH48" s="200"/>
      <c r="PWI48" s="200"/>
      <c r="PWJ48" s="201"/>
      <c r="PWK48" s="200"/>
      <c r="PWL48" s="200"/>
      <c r="PWM48" s="200"/>
      <c r="PWN48" s="200"/>
      <c r="PWO48" s="200"/>
      <c r="PWP48" s="200"/>
      <c r="PWQ48" s="200"/>
      <c r="PWR48" s="200"/>
      <c r="PWS48" s="200"/>
      <c r="PWT48" s="200"/>
      <c r="PWU48" s="200"/>
      <c r="PWV48" s="201"/>
      <c r="PWW48" s="200"/>
      <c r="PWX48" s="200"/>
      <c r="PWY48" s="200"/>
      <c r="PWZ48" s="200"/>
      <c r="PXA48" s="200"/>
      <c r="PXB48" s="200"/>
      <c r="PXC48" s="200"/>
      <c r="PXD48" s="200"/>
      <c r="PXE48" s="200"/>
      <c r="PXF48" s="200"/>
      <c r="PXG48" s="200"/>
      <c r="PXH48" s="201"/>
      <c r="PXI48" s="200"/>
      <c r="PXJ48" s="200"/>
      <c r="PXK48" s="200"/>
      <c r="PXL48" s="200"/>
      <c r="PXM48" s="200"/>
      <c r="PXN48" s="200"/>
      <c r="PXO48" s="200"/>
      <c r="PXP48" s="200"/>
      <c r="PXQ48" s="200"/>
      <c r="PXR48" s="200"/>
      <c r="PXS48" s="200"/>
      <c r="PXT48" s="201"/>
      <c r="PXU48" s="200"/>
      <c r="PXV48" s="200"/>
      <c r="PXW48" s="200"/>
      <c r="PXX48" s="200"/>
      <c r="PXY48" s="200"/>
      <c r="PXZ48" s="200"/>
      <c r="PYA48" s="200"/>
      <c r="PYB48" s="200"/>
      <c r="PYC48" s="200"/>
      <c r="PYD48" s="200"/>
      <c r="PYE48" s="200"/>
      <c r="PYF48" s="201"/>
      <c r="PYG48" s="200"/>
      <c r="PYH48" s="200"/>
      <c r="PYI48" s="200"/>
      <c r="PYJ48" s="200"/>
      <c r="PYK48" s="200"/>
      <c r="PYL48" s="200"/>
      <c r="PYM48" s="200"/>
      <c r="PYN48" s="200"/>
      <c r="PYO48" s="200"/>
      <c r="PYP48" s="200"/>
      <c r="PYQ48" s="200"/>
      <c r="PYR48" s="201"/>
      <c r="PYS48" s="200"/>
      <c r="PYT48" s="200"/>
      <c r="PYU48" s="200"/>
      <c r="PYV48" s="200"/>
      <c r="PYW48" s="200"/>
      <c r="PYX48" s="200"/>
      <c r="PYY48" s="200"/>
      <c r="PYZ48" s="200"/>
      <c r="PZA48" s="200"/>
      <c r="PZB48" s="200"/>
      <c r="PZC48" s="200"/>
      <c r="PZD48" s="201"/>
      <c r="PZE48" s="200"/>
      <c r="PZF48" s="200"/>
      <c r="PZG48" s="200"/>
      <c r="PZH48" s="200"/>
      <c r="PZI48" s="200"/>
      <c r="PZJ48" s="200"/>
      <c r="PZK48" s="200"/>
      <c r="PZL48" s="200"/>
      <c r="PZM48" s="200"/>
      <c r="PZN48" s="200"/>
      <c r="PZO48" s="200"/>
      <c r="PZP48" s="201"/>
      <c r="PZQ48" s="200"/>
      <c r="PZR48" s="200"/>
      <c r="PZS48" s="200"/>
      <c r="PZT48" s="200"/>
      <c r="PZU48" s="200"/>
      <c r="PZV48" s="200"/>
      <c r="PZW48" s="200"/>
      <c r="PZX48" s="200"/>
      <c r="PZY48" s="200"/>
      <c r="PZZ48" s="200"/>
      <c r="QAA48" s="200"/>
      <c r="QAB48" s="201"/>
      <c r="QAC48" s="200"/>
      <c r="QAD48" s="200"/>
      <c r="QAE48" s="200"/>
      <c r="QAF48" s="200"/>
      <c r="QAG48" s="200"/>
      <c r="QAH48" s="200"/>
      <c r="QAI48" s="200"/>
      <c r="QAJ48" s="200"/>
      <c r="QAK48" s="200"/>
      <c r="QAL48" s="200"/>
      <c r="QAM48" s="200"/>
      <c r="QAN48" s="201"/>
      <c r="QAO48" s="200"/>
      <c r="QAP48" s="200"/>
      <c r="QAQ48" s="200"/>
      <c r="QAR48" s="200"/>
      <c r="QAS48" s="200"/>
      <c r="QAT48" s="200"/>
      <c r="QAU48" s="200"/>
      <c r="QAV48" s="200"/>
      <c r="QAW48" s="200"/>
      <c r="QAX48" s="200"/>
      <c r="QAY48" s="200"/>
      <c r="QAZ48" s="201"/>
      <c r="QBA48" s="200"/>
      <c r="QBB48" s="200"/>
      <c r="QBC48" s="200"/>
      <c r="QBD48" s="200"/>
      <c r="QBE48" s="200"/>
      <c r="QBF48" s="200"/>
      <c r="QBG48" s="200"/>
      <c r="QBH48" s="200"/>
      <c r="QBI48" s="200"/>
      <c r="QBJ48" s="200"/>
      <c r="QBK48" s="200"/>
      <c r="QBL48" s="201"/>
      <c r="QBM48" s="200"/>
      <c r="QBN48" s="200"/>
      <c r="QBO48" s="200"/>
      <c r="QBP48" s="200"/>
      <c r="QBQ48" s="200"/>
      <c r="QBR48" s="200"/>
      <c r="QBS48" s="200"/>
      <c r="QBT48" s="200"/>
      <c r="QBU48" s="200"/>
      <c r="QBV48" s="200"/>
      <c r="QBW48" s="200"/>
      <c r="QBX48" s="201"/>
      <c r="QBY48" s="200"/>
      <c r="QBZ48" s="200"/>
      <c r="QCA48" s="200"/>
      <c r="QCB48" s="200"/>
      <c r="QCC48" s="200"/>
      <c r="QCD48" s="200"/>
      <c r="QCE48" s="200"/>
      <c r="QCF48" s="200"/>
      <c r="QCG48" s="200"/>
      <c r="QCH48" s="200"/>
      <c r="QCI48" s="200"/>
      <c r="QCJ48" s="201"/>
      <c r="QCK48" s="200"/>
      <c r="QCL48" s="200"/>
      <c r="QCM48" s="200"/>
      <c r="QCN48" s="200"/>
      <c r="QCO48" s="200"/>
      <c r="QCP48" s="200"/>
      <c r="QCQ48" s="200"/>
      <c r="QCR48" s="200"/>
      <c r="QCS48" s="200"/>
      <c r="QCT48" s="200"/>
      <c r="QCU48" s="200"/>
      <c r="QCV48" s="201"/>
      <c r="QCW48" s="200"/>
      <c r="QCX48" s="200"/>
      <c r="QCY48" s="200"/>
      <c r="QCZ48" s="200"/>
      <c r="QDA48" s="200"/>
      <c r="QDB48" s="200"/>
      <c r="QDC48" s="200"/>
      <c r="QDD48" s="200"/>
      <c r="QDE48" s="200"/>
      <c r="QDF48" s="200"/>
      <c r="QDG48" s="200"/>
      <c r="QDH48" s="201"/>
      <c r="QDI48" s="200"/>
      <c r="QDJ48" s="200"/>
      <c r="QDK48" s="200"/>
      <c r="QDL48" s="200"/>
      <c r="QDM48" s="200"/>
      <c r="QDN48" s="200"/>
      <c r="QDO48" s="200"/>
      <c r="QDP48" s="200"/>
      <c r="QDQ48" s="200"/>
      <c r="QDR48" s="200"/>
      <c r="QDS48" s="200"/>
      <c r="QDT48" s="201"/>
      <c r="QDU48" s="200"/>
      <c r="QDV48" s="200"/>
      <c r="QDW48" s="200"/>
      <c r="QDX48" s="200"/>
      <c r="QDY48" s="200"/>
      <c r="QDZ48" s="200"/>
      <c r="QEA48" s="200"/>
      <c r="QEB48" s="200"/>
      <c r="QEC48" s="200"/>
      <c r="QED48" s="200"/>
      <c r="QEE48" s="200"/>
      <c r="QEF48" s="201"/>
      <c r="QEG48" s="200"/>
      <c r="QEH48" s="200"/>
      <c r="QEI48" s="200"/>
      <c r="QEJ48" s="200"/>
      <c r="QEK48" s="200"/>
      <c r="QEL48" s="200"/>
      <c r="QEM48" s="200"/>
      <c r="QEN48" s="200"/>
      <c r="QEO48" s="200"/>
      <c r="QEP48" s="200"/>
      <c r="QEQ48" s="200"/>
      <c r="QER48" s="201"/>
      <c r="QES48" s="200"/>
      <c r="QET48" s="200"/>
      <c r="QEU48" s="200"/>
      <c r="QEV48" s="200"/>
      <c r="QEW48" s="200"/>
      <c r="QEX48" s="200"/>
      <c r="QEY48" s="200"/>
      <c r="QEZ48" s="200"/>
      <c r="QFA48" s="200"/>
      <c r="QFB48" s="200"/>
      <c r="QFC48" s="200"/>
      <c r="QFD48" s="201"/>
      <c r="QFE48" s="200"/>
      <c r="QFF48" s="200"/>
      <c r="QFG48" s="200"/>
      <c r="QFH48" s="200"/>
      <c r="QFI48" s="200"/>
      <c r="QFJ48" s="200"/>
      <c r="QFK48" s="200"/>
      <c r="QFL48" s="200"/>
      <c r="QFM48" s="200"/>
      <c r="QFN48" s="200"/>
      <c r="QFO48" s="200"/>
      <c r="QFP48" s="201"/>
      <c r="QFQ48" s="200"/>
      <c r="QFR48" s="200"/>
      <c r="QFS48" s="200"/>
      <c r="QFT48" s="200"/>
      <c r="QFU48" s="200"/>
      <c r="QFV48" s="200"/>
      <c r="QFW48" s="200"/>
      <c r="QFX48" s="200"/>
      <c r="QFY48" s="200"/>
      <c r="QFZ48" s="200"/>
      <c r="QGA48" s="200"/>
      <c r="QGB48" s="201"/>
      <c r="QGC48" s="200"/>
      <c r="QGD48" s="200"/>
      <c r="QGE48" s="200"/>
      <c r="QGF48" s="200"/>
      <c r="QGG48" s="200"/>
      <c r="QGH48" s="200"/>
      <c r="QGI48" s="200"/>
      <c r="QGJ48" s="200"/>
      <c r="QGK48" s="200"/>
      <c r="QGL48" s="200"/>
      <c r="QGM48" s="200"/>
      <c r="QGN48" s="201"/>
      <c r="QGO48" s="200"/>
      <c r="QGP48" s="200"/>
      <c r="QGQ48" s="200"/>
      <c r="QGR48" s="200"/>
      <c r="QGS48" s="200"/>
      <c r="QGT48" s="200"/>
      <c r="QGU48" s="200"/>
      <c r="QGV48" s="200"/>
      <c r="QGW48" s="200"/>
      <c r="QGX48" s="200"/>
      <c r="QGY48" s="200"/>
      <c r="QGZ48" s="201"/>
      <c r="QHA48" s="200"/>
      <c r="QHB48" s="200"/>
      <c r="QHC48" s="200"/>
      <c r="QHD48" s="200"/>
      <c r="QHE48" s="200"/>
      <c r="QHF48" s="200"/>
      <c r="QHG48" s="200"/>
      <c r="QHH48" s="200"/>
      <c r="QHI48" s="200"/>
      <c r="QHJ48" s="200"/>
      <c r="QHK48" s="200"/>
      <c r="QHL48" s="201"/>
      <c r="QHM48" s="200"/>
      <c r="QHN48" s="200"/>
      <c r="QHO48" s="200"/>
      <c r="QHP48" s="200"/>
      <c r="QHQ48" s="200"/>
      <c r="QHR48" s="200"/>
      <c r="QHS48" s="200"/>
      <c r="QHT48" s="200"/>
      <c r="QHU48" s="200"/>
      <c r="QHV48" s="200"/>
      <c r="QHW48" s="200"/>
      <c r="QHX48" s="201"/>
      <c r="QHY48" s="200"/>
      <c r="QHZ48" s="200"/>
      <c r="QIA48" s="200"/>
      <c r="QIB48" s="200"/>
      <c r="QIC48" s="200"/>
      <c r="QID48" s="200"/>
      <c r="QIE48" s="200"/>
      <c r="QIF48" s="200"/>
      <c r="QIG48" s="200"/>
      <c r="QIH48" s="200"/>
      <c r="QII48" s="200"/>
      <c r="QIJ48" s="201"/>
      <c r="QIK48" s="200"/>
      <c r="QIL48" s="200"/>
      <c r="QIM48" s="200"/>
      <c r="QIN48" s="200"/>
      <c r="QIO48" s="200"/>
      <c r="QIP48" s="200"/>
      <c r="QIQ48" s="200"/>
      <c r="QIR48" s="200"/>
      <c r="QIS48" s="200"/>
      <c r="QIT48" s="200"/>
      <c r="QIU48" s="200"/>
      <c r="QIV48" s="201"/>
      <c r="QIW48" s="200"/>
      <c r="QIX48" s="200"/>
      <c r="QIY48" s="200"/>
      <c r="QIZ48" s="200"/>
      <c r="QJA48" s="200"/>
      <c r="QJB48" s="200"/>
      <c r="QJC48" s="200"/>
      <c r="QJD48" s="200"/>
      <c r="QJE48" s="200"/>
      <c r="QJF48" s="200"/>
      <c r="QJG48" s="200"/>
      <c r="QJH48" s="201"/>
      <c r="QJI48" s="200"/>
      <c r="QJJ48" s="200"/>
      <c r="QJK48" s="200"/>
      <c r="QJL48" s="200"/>
      <c r="QJM48" s="200"/>
      <c r="QJN48" s="200"/>
      <c r="QJO48" s="200"/>
      <c r="QJP48" s="200"/>
      <c r="QJQ48" s="200"/>
      <c r="QJR48" s="200"/>
      <c r="QJS48" s="200"/>
      <c r="QJT48" s="201"/>
      <c r="QJU48" s="200"/>
      <c r="QJV48" s="200"/>
      <c r="QJW48" s="200"/>
      <c r="QJX48" s="200"/>
      <c r="QJY48" s="200"/>
      <c r="QJZ48" s="200"/>
      <c r="QKA48" s="200"/>
      <c r="QKB48" s="200"/>
      <c r="QKC48" s="200"/>
      <c r="QKD48" s="200"/>
      <c r="QKE48" s="200"/>
      <c r="QKF48" s="201"/>
      <c r="QKG48" s="200"/>
      <c r="QKH48" s="200"/>
      <c r="QKI48" s="200"/>
      <c r="QKJ48" s="200"/>
      <c r="QKK48" s="200"/>
      <c r="QKL48" s="200"/>
      <c r="QKM48" s="200"/>
      <c r="QKN48" s="200"/>
      <c r="QKO48" s="200"/>
      <c r="QKP48" s="200"/>
      <c r="QKQ48" s="200"/>
      <c r="QKR48" s="201"/>
      <c r="QKS48" s="200"/>
      <c r="QKT48" s="200"/>
      <c r="QKU48" s="200"/>
      <c r="QKV48" s="200"/>
      <c r="QKW48" s="200"/>
      <c r="QKX48" s="200"/>
      <c r="QKY48" s="200"/>
      <c r="QKZ48" s="200"/>
      <c r="QLA48" s="200"/>
      <c r="QLB48" s="200"/>
      <c r="QLC48" s="200"/>
      <c r="QLD48" s="201"/>
      <c r="QLE48" s="200"/>
      <c r="QLF48" s="200"/>
      <c r="QLG48" s="200"/>
      <c r="QLH48" s="200"/>
      <c r="QLI48" s="200"/>
      <c r="QLJ48" s="200"/>
      <c r="QLK48" s="200"/>
      <c r="QLL48" s="200"/>
      <c r="QLM48" s="200"/>
      <c r="QLN48" s="200"/>
      <c r="QLO48" s="200"/>
      <c r="QLP48" s="201"/>
      <c r="QLQ48" s="200"/>
      <c r="QLR48" s="200"/>
      <c r="QLS48" s="200"/>
      <c r="QLT48" s="200"/>
      <c r="QLU48" s="200"/>
      <c r="QLV48" s="200"/>
      <c r="QLW48" s="200"/>
      <c r="QLX48" s="200"/>
      <c r="QLY48" s="200"/>
      <c r="QLZ48" s="200"/>
      <c r="QMA48" s="200"/>
      <c r="QMB48" s="201"/>
      <c r="QMC48" s="200"/>
      <c r="QMD48" s="200"/>
      <c r="QME48" s="200"/>
      <c r="QMF48" s="200"/>
      <c r="QMG48" s="200"/>
      <c r="QMH48" s="200"/>
      <c r="QMI48" s="200"/>
      <c r="QMJ48" s="200"/>
      <c r="QMK48" s="200"/>
      <c r="QML48" s="200"/>
      <c r="QMM48" s="200"/>
      <c r="QMN48" s="201"/>
      <c r="QMO48" s="200"/>
      <c r="QMP48" s="200"/>
      <c r="QMQ48" s="200"/>
      <c r="QMR48" s="200"/>
      <c r="QMS48" s="200"/>
      <c r="QMT48" s="200"/>
      <c r="QMU48" s="200"/>
      <c r="QMV48" s="200"/>
      <c r="QMW48" s="200"/>
      <c r="QMX48" s="200"/>
      <c r="QMY48" s="200"/>
      <c r="QMZ48" s="201"/>
      <c r="QNA48" s="200"/>
      <c r="QNB48" s="200"/>
      <c r="QNC48" s="200"/>
      <c r="QND48" s="200"/>
      <c r="QNE48" s="200"/>
      <c r="QNF48" s="200"/>
      <c r="QNG48" s="200"/>
      <c r="QNH48" s="200"/>
      <c r="QNI48" s="200"/>
      <c r="QNJ48" s="200"/>
      <c r="QNK48" s="200"/>
      <c r="QNL48" s="201"/>
      <c r="QNM48" s="200"/>
      <c r="QNN48" s="200"/>
      <c r="QNO48" s="200"/>
      <c r="QNP48" s="200"/>
      <c r="QNQ48" s="200"/>
      <c r="QNR48" s="200"/>
      <c r="QNS48" s="200"/>
      <c r="QNT48" s="200"/>
      <c r="QNU48" s="200"/>
      <c r="QNV48" s="200"/>
      <c r="QNW48" s="200"/>
      <c r="QNX48" s="201"/>
      <c r="QNY48" s="200"/>
      <c r="QNZ48" s="200"/>
      <c r="QOA48" s="200"/>
      <c r="QOB48" s="200"/>
      <c r="QOC48" s="200"/>
      <c r="QOD48" s="200"/>
      <c r="QOE48" s="200"/>
      <c r="QOF48" s="200"/>
      <c r="QOG48" s="200"/>
      <c r="QOH48" s="200"/>
      <c r="QOI48" s="200"/>
      <c r="QOJ48" s="201"/>
      <c r="QOK48" s="200"/>
      <c r="QOL48" s="200"/>
      <c r="QOM48" s="200"/>
      <c r="QON48" s="200"/>
      <c r="QOO48" s="200"/>
      <c r="QOP48" s="200"/>
      <c r="QOQ48" s="200"/>
      <c r="QOR48" s="200"/>
      <c r="QOS48" s="200"/>
      <c r="QOT48" s="200"/>
      <c r="QOU48" s="200"/>
      <c r="QOV48" s="201"/>
      <c r="QOW48" s="200"/>
      <c r="QOX48" s="200"/>
      <c r="QOY48" s="200"/>
      <c r="QOZ48" s="200"/>
      <c r="QPA48" s="200"/>
      <c r="QPB48" s="200"/>
      <c r="QPC48" s="200"/>
      <c r="QPD48" s="200"/>
      <c r="QPE48" s="200"/>
      <c r="QPF48" s="200"/>
      <c r="QPG48" s="200"/>
      <c r="QPH48" s="201"/>
      <c r="QPI48" s="200"/>
      <c r="QPJ48" s="200"/>
      <c r="QPK48" s="200"/>
      <c r="QPL48" s="200"/>
      <c r="QPM48" s="200"/>
      <c r="QPN48" s="200"/>
      <c r="QPO48" s="200"/>
      <c r="QPP48" s="200"/>
      <c r="QPQ48" s="200"/>
      <c r="QPR48" s="200"/>
      <c r="QPS48" s="200"/>
      <c r="QPT48" s="201"/>
      <c r="QPU48" s="200"/>
      <c r="QPV48" s="200"/>
      <c r="QPW48" s="200"/>
      <c r="QPX48" s="200"/>
      <c r="QPY48" s="200"/>
      <c r="QPZ48" s="200"/>
      <c r="QQA48" s="200"/>
      <c r="QQB48" s="200"/>
      <c r="QQC48" s="200"/>
      <c r="QQD48" s="200"/>
      <c r="QQE48" s="200"/>
      <c r="QQF48" s="201"/>
      <c r="QQG48" s="200"/>
      <c r="QQH48" s="200"/>
      <c r="QQI48" s="200"/>
      <c r="QQJ48" s="200"/>
      <c r="QQK48" s="200"/>
      <c r="QQL48" s="200"/>
      <c r="QQM48" s="200"/>
      <c r="QQN48" s="200"/>
      <c r="QQO48" s="200"/>
      <c r="QQP48" s="200"/>
      <c r="QQQ48" s="200"/>
      <c r="QQR48" s="201"/>
      <c r="QQS48" s="200"/>
      <c r="QQT48" s="200"/>
      <c r="QQU48" s="200"/>
      <c r="QQV48" s="200"/>
      <c r="QQW48" s="200"/>
      <c r="QQX48" s="200"/>
      <c r="QQY48" s="200"/>
      <c r="QQZ48" s="200"/>
      <c r="QRA48" s="200"/>
      <c r="QRB48" s="200"/>
      <c r="QRC48" s="200"/>
      <c r="QRD48" s="201"/>
      <c r="QRE48" s="200"/>
      <c r="QRF48" s="200"/>
      <c r="QRG48" s="200"/>
      <c r="QRH48" s="200"/>
      <c r="QRI48" s="200"/>
      <c r="QRJ48" s="200"/>
      <c r="QRK48" s="200"/>
      <c r="QRL48" s="200"/>
      <c r="QRM48" s="200"/>
      <c r="QRN48" s="200"/>
      <c r="QRO48" s="200"/>
      <c r="QRP48" s="201"/>
      <c r="QRQ48" s="200"/>
      <c r="QRR48" s="200"/>
      <c r="QRS48" s="200"/>
      <c r="QRT48" s="200"/>
      <c r="QRU48" s="200"/>
      <c r="QRV48" s="200"/>
      <c r="QRW48" s="200"/>
      <c r="QRX48" s="200"/>
      <c r="QRY48" s="200"/>
      <c r="QRZ48" s="200"/>
      <c r="QSA48" s="200"/>
      <c r="QSB48" s="201"/>
      <c r="QSC48" s="200"/>
      <c r="QSD48" s="200"/>
      <c r="QSE48" s="200"/>
      <c r="QSF48" s="200"/>
      <c r="QSG48" s="200"/>
      <c r="QSH48" s="200"/>
      <c r="QSI48" s="200"/>
      <c r="QSJ48" s="200"/>
      <c r="QSK48" s="200"/>
      <c r="QSL48" s="200"/>
      <c r="QSM48" s="200"/>
      <c r="QSN48" s="201"/>
      <c r="QSO48" s="200"/>
      <c r="QSP48" s="200"/>
      <c r="QSQ48" s="200"/>
      <c r="QSR48" s="200"/>
      <c r="QSS48" s="200"/>
      <c r="QST48" s="200"/>
      <c r="QSU48" s="200"/>
      <c r="QSV48" s="200"/>
      <c r="QSW48" s="200"/>
      <c r="QSX48" s="200"/>
      <c r="QSY48" s="200"/>
      <c r="QSZ48" s="201"/>
      <c r="QTA48" s="200"/>
      <c r="QTB48" s="200"/>
      <c r="QTC48" s="200"/>
      <c r="QTD48" s="200"/>
      <c r="QTE48" s="200"/>
      <c r="QTF48" s="200"/>
      <c r="QTG48" s="200"/>
      <c r="QTH48" s="200"/>
      <c r="QTI48" s="200"/>
      <c r="QTJ48" s="200"/>
      <c r="QTK48" s="200"/>
      <c r="QTL48" s="201"/>
      <c r="QTM48" s="200"/>
      <c r="QTN48" s="200"/>
      <c r="QTO48" s="200"/>
      <c r="QTP48" s="200"/>
      <c r="QTQ48" s="200"/>
      <c r="QTR48" s="200"/>
      <c r="QTS48" s="200"/>
      <c r="QTT48" s="200"/>
      <c r="QTU48" s="200"/>
      <c r="QTV48" s="200"/>
      <c r="QTW48" s="200"/>
      <c r="QTX48" s="201"/>
      <c r="QTY48" s="200"/>
      <c r="QTZ48" s="200"/>
      <c r="QUA48" s="200"/>
      <c r="QUB48" s="200"/>
      <c r="QUC48" s="200"/>
      <c r="QUD48" s="200"/>
      <c r="QUE48" s="200"/>
      <c r="QUF48" s="200"/>
      <c r="QUG48" s="200"/>
      <c r="QUH48" s="200"/>
      <c r="QUI48" s="200"/>
      <c r="QUJ48" s="201"/>
      <c r="QUK48" s="200"/>
      <c r="QUL48" s="200"/>
      <c r="QUM48" s="200"/>
      <c r="QUN48" s="200"/>
      <c r="QUO48" s="200"/>
      <c r="QUP48" s="200"/>
      <c r="QUQ48" s="200"/>
      <c r="QUR48" s="200"/>
      <c r="QUS48" s="200"/>
      <c r="QUT48" s="200"/>
      <c r="QUU48" s="200"/>
      <c r="QUV48" s="201"/>
      <c r="QUW48" s="200"/>
      <c r="QUX48" s="200"/>
      <c r="QUY48" s="200"/>
      <c r="QUZ48" s="200"/>
      <c r="QVA48" s="200"/>
      <c r="QVB48" s="200"/>
      <c r="QVC48" s="200"/>
      <c r="QVD48" s="200"/>
      <c r="QVE48" s="200"/>
      <c r="QVF48" s="200"/>
      <c r="QVG48" s="200"/>
      <c r="QVH48" s="201"/>
      <c r="QVI48" s="200"/>
      <c r="QVJ48" s="200"/>
      <c r="QVK48" s="200"/>
      <c r="QVL48" s="200"/>
      <c r="QVM48" s="200"/>
      <c r="QVN48" s="200"/>
      <c r="QVO48" s="200"/>
      <c r="QVP48" s="200"/>
      <c r="QVQ48" s="200"/>
      <c r="QVR48" s="200"/>
      <c r="QVS48" s="200"/>
      <c r="QVT48" s="201"/>
      <c r="QVU48" s="200"/>
      <c r="QVV48" s="200"/>
      <c r="QVW48" s="200"/>
      <c r="QVX48" s="200"/>
      <c r="QVY48" s="200"/>
      <c r="QVZ48" s="200"/>
      <c r="QWA48" s="200"/>
      <c r="QWB48" s="200"/>
      <c r="QWC48" s="200"/>
      <c r="QWD48" s="200"/>
      <c r="QWE48" s="200"/>
      <c r="QWF48" s="201"/>
      <c r="QWG48" s="200"/>
      <c r="QWH48" s="200"/>
      <c r="QWI48" s="200"/>
      <c r="QWJ48" s="200"/>
      <c r="QWK48" s="200"/>
      <c r="QWL48" s="200"/>
      <c r="QWM48" s="200"/>
      <c r="QWN48" s="200"/>
      <c r="QWO48" s="200"/>
      <c r="QWP48" s="200"/>
      <c r="QWQ48" s="200"/>
      <c r="QWR48" s="201"/>
      <c r="QWS48" s="200"/>
      <c r="QWT48" s="200"/>
      <c r="QWU48" s="200"/>
      <c r="QWV48" s="200"/>
      <c r="QWW48" s="200"/>
      <c r="QWX48" s="200"/>
      <c r="QWY48" s="200"/>
      <c r="QWZ48" s="200"/>
      <c r="QXA48" s="200"/>
      <c r="QXB48" s="200"/>
      <c r="QXC48" s="200"/>
      <c r="QXD48" s="201"/>
      <c r="QXE48" s="200"/>
      <c r="QXF48" s="200"/>
      <c r="QXG48" s="200"/>
      <c r="QXH48" s="200"/>
      <c r="QXI48" s="200"/>
      <c r="QXJ48" s="200"/>
      <c r="QXK48" s="200"/>
      <c r="QXL48" s="200"/>
      <c r="QXM48" s="200"/>
      <c r="QXN48" s="200"/>
      <c r="QXO48" s="200"/>
      <c r="QXP48" s="201"/>
      <c r="QXQ48" s="200"/>
      <c r="QXR48" s="200"/>
      <c r="QXS48" s="200"/>
      <c r="QXT48" s="200"/>
      <c r="QXU48" s="200"/>
      <c r="QXV48" s="200"/>
      <c r="QXW48" s="200"/>
      <c r="QXX48" s="200"/>
      <c r="QXY48" s="200"/>
      <c r="QXZ48" s="200"/>
      <c r="QYA48" s="200"/>
      <c r="QYB48" s="201"/>
      <c r="QYC48" s="200"/>
      <c r="QYD48" s="200"/>
      <c r="QYE48" s="200"/>
      <c r="QYF48" s="200"/>
      <c r="QYG48" s="200"/>
      <c r="QYH48" s="200"/>
      <c r="QYI48" s="200"/>
      <c r="QYJ48" s="200"/>
      <c r="QYK48" s="200"/>
      <c r="QYL48" s="200"/>
      <c r="QYM48" s="200"/>
      <c r="QYN48" s="201"/>
      <c r="QYO48" s="200"/>
      <c r="QYP48" s="200"/>
      <c r="QYQ48" s="200"/>
      <c r="QYR48" s="200"/>
      <c r="QYS48" s="200"/>
      <c r="QYT48" s="200"/>
      <c r="QYU48" s="200"/>
      <c r="QYV48" s="200"/>
      <c r="QYW48" s="200"/>
      <c r="QYX48" s="200"/>
      <c r="QYY48" s="200"/>
      <c r="QYZ48" s="201"/>
      <c r="QZA48" s="200"/>
      <c r="QZB48" s="200"/>
      <c r="QZC48" s="200"/>
      <c r="QZD48" s="200"/>
      <c r="QZE48" s="200"/>
      <c r="QZF48" s="200"/>
      <c r="QZG48" s="200"/>
      <c r="QZH48" s="200"/>
      <c r="QZI48" s="200"/>
      <c r="QZJ48" s="200"/>
      <c r="QZK48" s="200"/>
      <c r="QZL48" s="201"/>
      <c r="QZM48" s="200"/>
      <c r="QZN48" s="200"/>
      <c r="QZO48" s="200"/>
      <c r="QZP48" s="200"/>
      <c r="QZQ48" s="200"/>
      <c r="QZR48" s="200"/>
      <c r="QZS48" s="200"/>
      <c r="QZT48" s="200"/>
      <c r="QZU48" s="200"/>
      <c r="QZV48" s="200"/>
      <c r="QZW48" s="200"/>
      <c r="QZX48" s="201"/>
      <c r="QZY48" s="200"/>
      <c r="QZZ48" s="200"/>
      <c r="RAA48" s="200"/>
      <c r="RAB48" s="200"/>
      <c r="RAC48" s="200"/>
      <c r="RAD48" s="200"/>
      <c r="RAE48" s="200"/>
      <c r="RAF48" s="200"/>
      <c r="RAG48" s="200"/>
      <c r="RAH48" s="200"/>
      <c r="RAI48" s="200"/>
      <c r="RAJ48" s="201"/>
      <c r="RAK48" s="200"/>
      <c r="RAL48" s="200"/>
      <c r="RAM48" s="200"/>
      <c r="RAN48" s="200"/>
      <c r="RAO48" s="200"/>
      <c r="RAP48" s="200"/>
      <c r="RAQ48" s="200"/>
      <c r="RAR48" s="200"/>
      <c r="RAS48" s="200"/>
      <c r="RAT48" s="200"/>
      <c r="RAU48" s="200"/>
      <c r="RAV48" s="201"/>
      <c r="RAW48" s="200"/>
      <c r="RAX48" s="200"/>
      <c r="RAY48" s="200"/>
      <c r="RAZ48" s="200"/>
      <c r="RBA48" s="200"/>
      <c r="RBB48" s="200"/>
      <c r="RBC48" s="200"/>
      <c r="RBD48" s="200"/>
      <c r="RBE48" s="200"/>
      <c r="RBF48" s="200"/>
      <c r="RBG48" s="200"/>
      <c r="RBH48" s="201"/>
      <c r="RBI48" s="200"/>
      <c r="RBJ48" s="200"/>
      <c r="RBK48" s="200"/>
      <c r="RBL48" s="200"/>
      <c r="RBM48" s="200"/>
      <c r="RBN48" s="200"/>
      <c r="RBO48" s="200"/>
      <c r="RBP48" s="200"/>
      <c r="RBQ48" s="200"/>
      <c r="RBR48" s="200"/>
      <c r="RBS48" s="200"/>
      <c r="RBT48" s="201"/>
      <c r="RBU48" s="200"/>
      <c r="RBV48" s="200"/>
      <c r="RBW48" s="200"/>
      <c r="RBX48" s="200"/>
      <c r="RBY48" s="200"/>
      <c r="RBZ48" s="200"/>
      <c r="RCA48" s="200"/>
      <c r="RCB48" s="200"/>
      <c r="RCC48" s="200"/>
      <c r="RCD48" s="200"/>
      <c r="RCE48" s="200"/>
      <c r="RCF48" s="201"/>
      <c r="RCG48" s="200"/>
      <c r="RCH48" s="200"/>
      <c r="RCI48" s="200"/>
      <c r="RCJ48" s="200"/>
      <c r="RCK48" s="200"/>
      <c r="RCL48" s="200"/>
      <c r="RCM48" s="200"/>
      <c r="RCN48" s="200"/>
      <c r="RCO48" s="200"/>
      <c r="RCP48" s="200"/>
      <c r="RCQ48" s="200"/>
      <c r="RCR48" s="201"/>
      <c r="RCS48" s="200"/>
      <c r="RCT48" s="200"/>
      <c r="RCU48" s="200"/>
      <c r="RCV48" s="200"/>
      <c r="RCW48" s="200"/>
      <c r="RCX48" s="200"/>
      <c r="RCY48" s="200"/>
      <c r="RCZ48" s="200"/>
      <c r="RDA48" s="200"/>
      <c r="RDB48" s="200"/>
      <c r="RDC48" s="200"/>
      <c r="RDD48" s="201"/>
      <c r="RDE48" s="200"/>
      <c r="RDF48" s="200"/>
      <c r="RDG48" s="200"/>
      <c r="RDH48" s="200"/>
      <c r="RDI48" s="200"/>
      <c r="RDJ48" s="200"/>
      <c r="RDK48" s="200"/>
      <c r="RDL48" s="200"/>
      <c r="RDM48" s="200"/>
      <c r="RDN48" s="200"/>
      <c r="RDO48" s="200"/>
      <c r="RDP48" s="201"/>
      <c r="RDQ48" s="200"/>
      <c r="RDR48" s="200"/>
      <c r="RDS48" s="200"/>
      <c r="RDT48" s="200"/>
      <c r="RDU48" s="200"/>
      <c r="RDV48" s="200"/>
      <c r="RDW48" s="200"/>
      <c r="RDX48" s="200"/>
      <c r="RDY48" s="200"/>
      <c r="RDZ48" s="200"/>
      <c r="REA48" s="200"/>
      <c r="REB48" s="201"/>
      <c r="REC48" s="200"/>
      <c r="RED48" s="200"/>
      <c r="REE48" s="200"/>
      <c r="REF48" s="200"/>
      <c r="REG48" s="200"/>
      <c r="REH48" s="200"/>
      <c r="REI48" s="200"/>
      <c r="REJ48" s="200"/>
      <c r="REK48" s="200"/>
      <c r="REL48" s="200"/>
      <c r="REM48" s="200"/>
      <c r="REN48" s="201"/>
      <c r="REO48" s="200"/>
      <c r="REP48" s="200"/>
      <c r="REQ48" s="200"/>
      <c r="RER48" s="200"/>
      <c r="RES48" s="200"/>
      <c r="RET48" s="200"/>
      <c r="REU48" s="200"/>
      <c r="REV48" s="200"/>
      <c r="REW48" s="200"/>
      <c r="REX48" s="200"/>
      <c r="REY48" s="200"/>
      <c r="REZ48" s="201"/>
      <c r="RFA48" s="200"/>
      <c r="RFB48" s="200"/>
      <c r="RFC48" s="200"/>
      <c r="RFD48" s="200"/>
      <c r="RFE48" s="200"/>
      <c r="RFF48" s="200"/>
      <c r="RFG48" s="200"/>
      <c r="RFH48" s="200"/>
      <c r="RFI48" s="200"/>
      <c r="RFJ48" s="200"/>
      <c r="RFK48" s="200"/>
      <c r="RFL48" s="201"/>
      <c r="RFM48" s="200"/>
      <c r="RFN48" s="200"/>
      <c r="RFO48" s="200"/>
      <c r="RFP48" s="200"/>
      <c r="RFQ48" s="200"/>
      <c r="RFR48" s="200"/>
      <c r="RFS48" s="200"/>
      <c r="RFT48" s="200"/>
      <c r="RFU48" s="200"/>
      <c r="RFV48" s="200"/>
      <c r="RFW48" s="200"/>
      <c r="RFX48" s="201"/>
      <c r="RFY48" s="200"/>
      <c r="RFZ48" s="200"/>
      <c r="RGA48" s="200"/>
      <c r="RGB48" s="200"/>
      <c r="RGC48" s="200"/>
      <c r="RGD48" s="200"/>
      <c r="RGE48" s="200"/>
      <c r="RGF48" s="200"/>
      <c r="RGG48" s="200"/>
      <c r="RGH48" s="200"/>
      <c r="RGI48" s="200"/>
      <c r="RGJ48" s="201"/>
      <c r="RGK48" s="200"/>
      <c r="RGL48" s="200"/>
      <c r="RGM48" s="200"/>
      <c r="RGN48" s="200"/>
      <c r="RGO48" s="200"/>
      <c r="RGP48" s="200"/>
      <c r="RGQ48" s="200"/>
      <c r="RGR48" s="200"/>
      <c r="RGS48" s="200"/>
      <c r="RGT48" s="200"/>
      <c r="RGU48" s="200"/>
      <c r="RGV48" s="201"/>
      <c r="RGW48" s="200"/>
      <c r="RGX48" s="200"/>
      <c r="RGY48" s="200"/>
      <c r="RGZ48" s="200"/>
      <c r="RHA48" s="200"/>
      <c r="RHB48" s="200"/>
      <c r="RHC48" s="200"/>
      <c r="RHD48" s="200"/>
      <c r="RHE48" s="200"/>
      <c r="RHF48" s="200"/>
      <c r="RHG48" s="200"/>
      <c r="RHH48" s="201"/>
      <c r="RHI48" s="200"/>
      <c r="RHJ48" s="200"/>
      <c r="RHK48" s="200"/>
      <c r="RHL48" s="200"/>
      <c r="RHM48" s="200"/>
      <c r="RHN48" s="200"/>
      <c r="RHO48" s="200"/>
      <c r="RHP48" s="200"/>
      <c r="RHQ48" s="200"/>
      <c r="RHR48" s="200"/>
      <c r="RHS48" s="200"/>
      <c r="RHT48" s="201"/>
      <c r="RHU48" s="200"/>
      <c r="RHV48" s="200"/>
      <c r="RHW48" s="200"/>
      <c r="RHX48" s="200"/>
      <c r="RHY48" s="200"/>
      <c r="RHZ48" s="200"/>
      <c r="RIA48" s="200"/>
      <c r="RIB48" s="200"/>
      <c r="RIC48" s="200"/>
      <c r="RID48" s="200"/>
      <c r="RIE48" s="200"/>
      <c r="RIF48" s="201"/>
      <c r="RIG48" s="200"/>
      <c r="RIH48" s="200"/>
      <c r="RII48" s="200"/>
      <c r="RIJ48" s="200"/>
      <c r="RIK48" s="200"/>
      <c r="RIL48" s="200"/>
      <c r="RIM48" s="200"/>
      <c r="RIN48" s="200"/>
      <c r="RIO48" s="200"/>
      <c r="RIP48" s="200"/>
      <c r="RIQ48" s="200"/>
      <c r="RIR48" s="201"/>
      <c r="RIS48" s="200"/>
      <c r="RIT48" s="200"/>
      <c r="RIU48" s="200"/>
      <c r="RIV48" s="200"/>
      <c r="RIW48" s="200"/>
      <c r="RIX48" s="200"/>
      <c r="RIY48" s="200"/>
      <c r="RIZ48" s="200"/>
      <c r="RJA48" s="200"/>
      <c r="RJB48" s="200"/>
      <c r="RJC48" s="200"/>
      <c r="RJD48" s="201"/>
      <c r="RJE48" s="200"/>
      <c r="RJF48" s="200"/>
      <c r="RJG48" s="200"/>
      <c r="RJH48" s="200"/>
      <c r="RJI48" s="200"/>
      <c r="RJJ48" s="200"/>
      <c r="RJK48" s="200"/>
      <c r="RJL48" s="200"/>
      <c r="RJM48" s="200"/>
      <c r="RJN48" s="200"/>
      <c r="RJO48" s="200"/>
      <c r="RJP48" s="201"/>
      <c r="RJQ48" s="200"/>
      <c r="RJR48" s="200"/>
      <c r="RJS48" s="200"/>
      <c r="RJT48" s="200"/>
      <c r="RJU48" s="200"/>
      <c r="RJV48" s="200"/>
      <c r="RJW48" s="200"/>
      <c r="RJX48" s="200"/>
      <c r="RJY48" s="200"/>
      <c r="RJZ48" s="200"/>
      <c r="RKA48" s="200"/>
      <c r="RKB48" s="201"/>
      <c r="RKC48" s="200"/>
      <c r="RKD48" s="200"/>
      <c r="RKE48" s="200"/>
      <c r="RKF48" s="200"/>
      <c r="RKG48" s="200"/>
      <c r="RKH48" s="200"/>
      <c r="RKI48" s="200"/>
      <c r="RKJ48" s="200"/>
      <c r="RKK48" s="200"/>
      <c r="RKL48" s="200"/>
      <c r="RKM48" s="200"/>
      <c r="RKN48" s="201"/>
      <c r="RKO48" s="200"/>
      <c r="RKP48" s="200"/>
      <c r="RKQ48" s="200"/>
      <c r="RKR48" s="200"/>
      <c r="RKS48" s="200"/>
      <c r="RKT48" s="200"/>
      <c r="RKU48" s="200"/>
      <c r="RKV48" s="200"/>
      <c r="RKW48" s="200"/>
      <c r="RKX48" s="200"/>
      <c r="RKY48" s="200"/>
      <c r="RKZ48" s="201"/>
      <c r="RLA48" s="200"/>
      <c r="RLB48" s="200"/>
      <c r="RLC48" s="200"/>
      <c r="RLD48" s="200"/>
      <c r="RLE48" s="200"/>
      <c r="RLF48" s="200"/>
      <c r="RLG48" s="200"/>
      <c r="RLH48" s="200"/>
      <c r="RLI48" s="200"/>
      <c r="RLJ48" s="200"/>
      <c r="RLK48" s="200"/>
      <c r="RLL48" s="201"/>
      <c r="RLM48" s="200"/>
      <c r="RLN48" s="200"/>
      <c r="RLO48" s="200"/>
      <c r="RLP48" s="200"/>
      <c r="RLQ48" s="200"/>
      <c r="RLR48" s="200"/>
      <c r="RLS48" s="200"/>
      <c r="RLT48" s="200"/>
      <c r="RLU48" s="200"/>
      <c r="RLV48" s="200"/>
      <c r="RLW48" s="200"/>
      <c r="RLX48" s="201"/>
      <c r="RLY48" s="200"/>
      <c r="RLZ48" s="200"/>
      <c r="RMA48" s="200"/>
      <c r="RMB48" s="200"/>
      <c r="RMC48" s="200"/>
      <c r="RMD48" s="200"/>
      <c r="RME48" s="200"/>
      <c r="RMF48" s="200"/>
      <c r="RMG48" s="200"/>
      <c r="RMH48" s="200"/>
      <c r="RMI48" s="200"/>
      <c r="RMJ48" s="201"/>
      <c r="RMK48" s="200"/>
      <c r="RML48" s="200"/>
      <c r="RMM48" s="200"/>
      <c r="RMN48" s="200"/>
      <c r="RMO48" s="200"/>
      <c r="RMP48" s="200"/>
      <c r="RMQ48" s="200"/>
      <c r="RMR48" s="200"/>
      <c r="RMS48" s="200"/>
      <c r="RMT48" s="200"/>
      <c r="RMU48" s="200"/>
      <c r="RMV48" s="201"/>
      <c r="RMW48" s="200"/>
      <c r="RMX48" s="200"/>
      <c r="RMY48" s="200"/>
      <c r="RMZ48" s="200"/>
      <c r="RNA48" s="200"/>
      <c r="RNB48" s="200"/>
      <c r="RNC48" s="200"/>
      <c r="RND48" s="200"/>
      <c r="RNE48" s="200"/>
      <c r="RNF48" s="200"/>
      <c r="RNG48" s="200"/>
      <c r="RNH48" s="201"/>
      <c r="RNI48" s="200"/>
      <c r="RNJ48" s="200"/>
      <c r="RNK48" s="200"/>
      <c r="RNL48" s="200"/>
      <c r="RNM48" s="200"/>
      <c r="RNN48" s="200"/>
      <c r="RNO48" s="200"/>
      <c r="RNP48" s="200"/>
      <c r="RNQ48" s="200"/>
      <c r="RNR48" s="200"/>
      <c r="RNS48" s="200"/>
      <c r="RNT48" s="201"/>
      <c r="RNU48" s="200"/>
      <c r="RNV48" s="200"/>
      <c r="RNW48" s="200"/>
      <c r="RNX48" s="200"/>
      <c r="RNY48" s="200"/>
      <c r="RNZ48" s="200"/>
      <c r="ROA48" s="200"/>
      <c r="ROB48" s="200"/>
      <c r="ROC48" s="200"/>
      <c r="ROD48" s="200"/>
      <c r="ROE48" s="200"/>
      <c r="ROF48" s="201"/>
      <c r="ROG48" s="200"/>
      <c r="ROH48" s="200"/>
      <c r="ROI48" s="200"/>
      <c r="ROJ48" s="200"/>
      <c r="ROK48" s="200"/>
      <c r="ROL48" s="200"/>
      <c r="ROM48" s="200"/>
      <c r="RON48" s="200"/>
      <c r="ROO48" s="200"/>
      <c r="ROP48" s="200"/>
      <c r="ROQ48" s="200"/>
      <c r="ROR48" s="201"/>
      <c r="ROS48" s="200"/>
      <c r="ROT48" s="200"/>
      <c r="ROU48" s="200"/>
      <c r="ROV48" s="200"/>
      <c r="ROW48" s="200"/>
      <c r="ROX48" s="200"/>
      <c r="ROY48" s="200"/>
      <c r="ROZ48" s="200"/>
      <c r="RPA48" s="200"/>
      <c r="RPB48" s="200"/>
      <c r="RPC48" s="200"/>
      <c r="RPD48" s="201"/>
      <c r="RPE48" s="200"/>
      <c r="RPF48" s="200"/>
      <c r="RPG48" s="200"/>
      <c r="RPH48" s="200"/>
      <c r="RPI48" s="200"/>
      <c r="RPJ48" s="200"/>
      <c r="RPK48" s="200"/>
      <c r="RPL48" s="200"/>
      <c r="RPM48" s="200"/>
      <c r="RPN48" s="200"/>
      <c r="RPO48" s="200"/>
      <c r="RPP48" s="201"/>
      <c r="RPQ48" s="200"/>
      <c r="RPR48" s="200"/>
      <c r="RPS48" s="200"/>
      <c r="RPT48" s="200"/>
      <c r="RPU48" s="200"/>
      <c r="RPV48" s="200"/>
      <c r="RPW48" s="200"/>
      <c r="RPX48" s="200"/>
      <c r="RPY48" s="200"/>
      <c r="RPZ48" s="200"/>
      <c r="RQA48" s="200"/>
      <c r="RQB48" s="201"/>
      <c r="RQC48" s="200"/>
      <c r="RQD48" s="200"/>
      <c r="RQE48" s="200"/>
      <c r="RQF48" s="200"/>
      <c r="RQG48" s="200"/>
      <c r="RQH48" s="200"/>
      <c r="RQI48" s="200"/>
      <c r="RQJ48" s="200"/>
      <c r="RQK48" s="200"/>
      <c r="RQL48" s="200"/>
      <c r="RQM48" s="200"/>
      <c r="RQN48" s="201"/>
      <c r="RQO48" s="200"/>
      <c r="RQP48" s="200"/>
      <c r="RQQ48" s="200"/>
      <c r="RQR48" s="200"/>
      <c r="RQS48" s="200"/>
      <c r="RQT48" s="200"/>
      <c r="RQU48" s="200"/>
      <c r="RQV48" s="200"/>
      <c r="RQW48" s="200"/>
      <c r="RQX48" s="200"/>
      <c r="RQY48" s="200"/>
      <c r="RQZ48" s="201"/>
      <c r="RRA48" s="200"/>
      <c r="RRB48" s="200"/>
      <c r="RRC48" s="200"/>
      <c r="RRD48" s="200"/>
      <c r="RRE48" s="200"/>
      <c r="RRF48" s="200"/>
      <c r="RRG48" s="200"/>
      <c r="RRH48" s="200"/>
      <c r="RRI48" s="200"/>
      <c r="RRJ48" s="200"/>
      <c r="RRK48" s="200"/>
      <c r="RRL48" s="201"/>
      <c r="RRM48" s="200"/>
      <c r="RRN48" s="200"/>
      <c r="RRO48" s="200"/>
      <c r="RRP48" s="200"/>
      <c r="RRQ48" s="200"/>
      <c r="RRR48" s="200"/>
      <c r="RRS48" s="200"/>
      <c r="RRT48" s="200"/>
      <c r="RRU48" s="200"/>
      <c r="RRV48" s="200"/>
      <c r="RRW48" s="200"/>
      <c r="RRX48" s="201"/>
      <c r="RRY48" s="200"/>
      <c r="RRZ48" s="200"/>
      <c r="RSA48" s="200"/>
      <c r="RSB48" s="200"/>
      <c r="RSC48" s="200"/>
      <c r="RSD48" s="200"/>
      <c r="RSE48" s="200"/>
      <c r="RSF48" s="200"/>
      <c r="RSG48" s="200"/>
      <c r="RSH48" s="200"/>
      <c r="RSI48" s="200"/>
      <c r="RSJ48" s="201"/>
      <c r="RSK48" s="200"/>
      <c r="RSL48" s="200"/>
      <c r="RSM48" s="200"/>
      <c r="RSN48" s="200"/>
      <c r="RSO48" s="200"/>
      <c r="RSP48" s="200"/>
      <c r="RSQ48" s="200"/>
      <c r="RSR48" s="200"/>
      <c r="RSS48" s="200"/>
      <c r="RST48" s="200"/>
      <c r="RSU48" s="200"/>
      <c r="RSV48" s="201"/>
      <c r="RSW48" s="200"/>
      <c r="RSX48" s="200"/>
      <c r="RSY48" s="200"/>
      <c r="RSZ48" s="200"/>
      <c r="RTA48" s="200"/>
      <c r="RTB48" s="200"/>
      <c r="RTC48" s="200"/>
      <c r="RTD48" s="200"/>
      <c r="RTE48" s="200"/>
      <c r="RTF48" s="200"/>
      <c r="RTG48" s="200"/>
      <c r="RTH48" s="201"/>
      <c r="RTI48" s="200"/>
      <c r="RTJ48" s="200"/>
      <c r="RTK48" s="200"/>
      <c r="RTL48" s="200"/>
      <c r="RTM48" s="200"/>
      <c r="RTN48" s="200"/>
      <c r="RTO48" s="200"/>
      <c r="RTP48" s="200"/>
      <c r="RTQ48" s="200"/>
      <c r="RTR48" s="200"/>
      <c r="RTS48" s="200"/>
      <c r="RTT48" s="201"/>
      <c r="RTU48" s="200"/>
      <c r="RTV48" s="200"/>
      <c r="RTW48" s="200"/>
      <c r="RTX48" s="200"/>
      <c r="RTY48" s="200"/>
      <c r="RTZ48" s="200"/>
      <c r="RUA48" s="200"/>
      <c r="RUB48" s="200"/>
      <c r="RUC48" s="200"/>
      <c r="RUD48" s="200"/>
      <c r="RUE48" s="200"/>
      <c r="RUF48" s="201"/>
      <c r="RUG48" s="200"/>
      <c r="RUH48" s="200"/>
      <c r="RUI48" s="200"/>
      <c r="RUJ48" s="200"/>
      <c r="RUK48" s="200"/>
      <c r="RUL48" s="200"/>
      <c r="RUM48" s="200"/>
      <c r="RUN48" s="200"/>
      <c r="RUO48" s="200"/>
      <c r="RUP48" s="200"/>
      <c r="RUQ48" s="200"/>
      <c r="RUR48" s="201"/>
      <c r="RUS48" s="200"/>
      <c r="RUT48" s="200"/>
      <c r="RUU48" s="200"/>
      <c r="RUV48" s="200"/>
      <c r="RUW48" s="200"/>
      <c r="RUX48" s="200"/>
      <c r="RUY48" s="200"/>
      <c r="RUZ48" s="200"/>
      <c r="RVA48" s="200"/>
      <c r="RVB48" s="200"/>
      <c r="RVC48" s="200"/>
      <c r="RVD48" s="201"/>
      <c r="RVE48" s="200"/>
      <c r="RVF48" s="200"/>
      <c r="RVG48" s="200"/>
      <c r="RVH48" s="200"/>
      <c r="RVI48" s="200"/>
      <c r="RVJ48" s="200"/>
      <c r="RVK48" s="200"/>
      <c r="RVL48" s="200"/>
      <c r="RVM48" s="200"/>
      <c r="RVN48" s="200"/>
      <c r="RVO48" s="200"/>
      <c r="RVP48" s="201"/>
      <c r="RVQ48" s="200"/>
      <c r="RVR48" s="200"/>
      <c r="RVS48" s="200"/>
      <c r="RVT48" s="200"/>
      <c r="RVU48" s="200"/>
      <c r="RVV48" s="200"/>
      <c r="RVW48" s="200"/>
      <c r="RVX48" s="200"/>
      <c r="RVY48" s="200"/>
      <c r="RVZ48" s="200"/>
      <c r="RWA48" s="200"/>
      <c r="RWB48" s="201"/>
      <c r="RWC48" s="200"/>
      <c r="RWD48" s="200"/>
      <c r="RWE48" s="200"/>
      <c r="RWF48" s="200"/>
      <c r="RWG48" s="200"/>
      <c r="RWH48" s="200"/>
      <c r="RWI48" s="200"/>
      <c r="RWJ48" s="200"/>
      <c r="RWK48" s="200"/>
      <c r="RWL48" s="200"/>
      <c r="RWM48" s="200"/>
      <c r="RWN48" s="201"/>
      <c r="RWO48" s="200"/>
      <c r="RWP48" s="200"/>
      <c r="RWQ48" s="200"/>
      <c r="RWR48" s="200"/>
      <c r="RWS48" s="200"/>
      <c r="RWT48" s="200"/>
      <c r="RWU48" s="200"/>
      <c r="RWV48" s="200"/>
      <c r="RWW48" s="200"/>
      <c r="RWX48" s="200"/>
      <c r="RWY48" s="200"/>
      <c r="RWZ48" s="201"/>
      <c r="RXA48" s="200"/>
      <c r="RXB48" s="200"/>
      <c r="RXC48" s="200"/>
      <c r="RXD48" s="200"/>
      <c r="RXE48" s="200"/>
      <c r="RXF48" s="200"/>
      <c r="RXG48" s="200"/>
      <c r="RXH48" s="200"/>
      <c r="RXI48" s="200"/>
      <c r="RXJ48" s="200"/>
      <c r="RXK48" s="200"/>
      <c r="RXL48" s="201"/>
      <c r="RXM48" s="200"/>
      <c r="RXN48" s="200"/>
      <c r="RXO48" s="200"/>
      <c r="RXP48" s="200"/>
      <c r="RXQ48" s="200"/>
      <c r="RXR48" s="200"/>
      <c r="RXS48" s="200"/>
      <c r="RXT48" s="200"/>
      <c r="RXU48" s="200"/>
      <c r="RXV48" s="200"/>
      <c r="RXW48" s="200"/>
      <c r="RXX48" s="201"/>
      <c r="RXY48" s="200"/>
      <c r="RXZ48" s="200"/>
      <c r="RYA48" s="200"/>
      <c r="RYB48" s="200"/>
      <c r="RYC48" s="200"/>
      <c r="RYD48" s="200"/>
      <c r="RYE48" s="200"/>
      <c r="RYF48" s="200"/>
      <c r="RYG48" s="200"/>
      <c r="RYH48" s="200"/>
      <c r="RYI48" s="200"/>
      <c r="RYJ48" s="201"/>
      <c r="RYK48" s="200"/>
      <c r="RYL48" s="200"/>
      <c r="RYM48" s="200"/>
      <c r="RYN48" s="200"/>
      <c r="RYO48" s="200"/>
      <c r="RYP48" s="200"/>
      <c r="RYQ48" s="200"/>
      <c r="RYR48" s="200"/>
      <c r="RYS48" s="200"/>
      <c r="RYT48" s="200"/>
      <c r="RYU48" s="200"/>
      <c r="RYV48" s="201"/>
      <c r="RYW48" s="200"/>
      <c r="RYX48" s="200"/>
      <c r="RYY48" s="200"/>
      <c r="RYZ48" s="200"/>
      <c r="RZA48" s="200"/>
      <c r="RZB48" s="200"/>
      <c r="RZC48" s="200"/>
      <c r="RZD48" s="200"/>
      <c r="RZE48" s="200"/>
      <c r="RZF48" s="200"/>
      <c r="RZG48" s="200"/>
      <c r="RZH48" s="201"/>
      <c r="RZI48" s="200"/>
      <c r="RZJ48" s="200"/>
      <c r="RZK48" s="200"/>
      <c r="RZL48" s="200"/>
      <c r="RZM48" s="200"/>
      <c r="RZN48" s="200"/>
      <c r="RZO48" s="200"/>
      <c r="RZP48" s="200"/>
      <c r="RZQ48" s="200"/>
      <c r="RZR48" s="200"/>
      <c r="RZS48" s="200"/>
      <c r="RZT48" s="201"/>
      <c r="RZU48" s="200"/>
      <c r="RZV48" s="200"/>
      <c r="RZW48" s="200"/>
      <c r="RZX48" s="200"/>
      <c r="RZY48" s="200"/>
      <c r="RZZ48" s="200"/>
      <c r="SAA48" s="200"/>
      <c r="SAB48" s="200"/>
      <c r="SAC48" s="200"/>
      <c r="SAD48" s="200"/>
      <c r="SAE48" s="200"/>
      <c r="SAF48" s="201"/>
      <c r="SAG48" s="200"/>
      <c r="SAH48" s="200"/>
      <c r="SAI48" s="200"/>
      <c r="SAJ48" s="200"/>
      <c r="SAK48" s="200"/>
      <c r="SAL48" s="200"/>
      <c r="SAM48" s="200"/>
      <c r="SAN48" s="200"/>
      <c r="SAO48" s="200"/>
      <c r="SAP48" s="200"/>
      <c r="SAQ48" s="200"/>
      <c r="SAR48" s="201"/>
      <c r="SAS48" s="200"/>
      <c r="SAT48" s="200"/>
      <c r="SAU48" s="200"/>
      <c r="SAV48" s="200"/>
      <c r="SAW48" s="200"/>
      <c r="SAX48" s="200"/>
      <c r="SAY48" s="200"/>
      <c r="SAZ48" s="200"/>
      <c r="SBA48" s="200"/>
      <c r="SBB48" s="200"/>
      <c r="SBC48" s="200"/>
      <c r="SBD48" s="201"/>
      <c r="SBE48" s="200"/>
      <c r="SBF48" s="200"/>
      <c r="SBG48" s="200"/>
      <c r="SBH48" s="200"/>
      <c r="SBI48" s="200"/>
      <c r="SBJ48" s="200"/>
      <c r="SBK48" s="200"/>
      <c r="SBL48" s="200"/>
      <c r="SBM48" s="200"/>
      <c r="SBN48" s="200"/>
      <c r="SBO48" s="200"/>
      <c r="SBP48" s="201"/>
      <c r="SBQ48" s="200"/>
      <c r="SBR48" s="200"/>
      <c r="SBS48" s="200"/>
      <c r="SBT48" s="200"/>
      <c r="SBU48" s="200"/>
      <c r="SBV48" s="200"/>
      <c r="SBW48" s="200"/>
      <c r="SBX48" s="200"/>
      <c r="SBY48" s="200"/>
      <c r="SBZ48" s="200"/>
      <c r="SCA48" s="200"/>
      <c r="SCB48" s="201"/>
      <c r="SCC48" s="200"/>
      <c r="SCD48" s="200"/>
      <c r="SCE48" s="200"/>
      <c r="SCF48" s="200"/>
      <c r="SCG48" s="200"/>
      <c r="SCH48" s="200"/>
      <c r="SCI48" s="200"/>
      <c r="SCJ48" s="200"/>
      <c r="SCK48" s="200"/>
      <c r="SCL48" s="200"/>
      <c r="SCM48" s="200"/>
      <c r="SCN48" s="201"/>
      <c r="SCO48" s="200"/>
      <c r="SCP48" s="200"/>
      <c r="SCQ48" s="200"/>
      <c r="SCR48" s="200"/>
      <c r="SCS48" s="200"/>
      <c r="SCT48" s="200"/>
      <c r="SCU48" s="200"/>
      <c r="SCV48" s="200"/>
      <c r="SCW48" s="200"/>
      <c r="SCX48" s="200"/>
      <c r="SCY48" s="200"/>
      <c r="SCZ48" s="201"/>
      <c r="SDA48" s="200"/>
      <c r="SDB48" s="200"/>
      <c r="SDC48" s="200"/>
      <c r="SDD48" s="200"/>
      <c r="SDE48" s="200"/>
      <c r="SDF48" s="200"/>
      <c r="SDG48" s="200"/>
      <c r="SDH48" s="200"/>
      <c r="SDI48" s="200"/>
      <c r="SDJ48" s="200"/>
      <c r="SDK48" s="200"/>
      <c r="SDL48" s="201"/>
      <c r="SDM48" s="200"/>
      <c r="SDN48" s="200"/>
      <c r="SDO48" s="200"/>
      <c r="SDP48" s="200"/>
      <c r="SDQ48" s="200"/>
      <c r="SDR48" s="200"/>
      <c r="SDS48" s="200"/>
      <c r="SDT48" s="200"/>
      <c r="SDU48" s="200"/>
      <c r="SDV48" s="200"/>
      <c r="SDW48" s="200"/>
      <c r="SDX48" s="201"/>
      <c r="SDY48" s="200"/>
      <c r="SDZ48" s="200"/>
      <c r="SEA48" s="200"/>
      <c r="SEB48" s="200"/>
      <c r="SEC48" s="200"/>
      <c r="SED48" s="200"/>
      <c r="SEE48" s="200"/>
      <c r="SEF48" s="200"/>
      <c r="SEG48" s="200"/>
      <c r="SEH48" s="200"/>
      <c r="SEI48" s="200"/>
      <c r="SEJ48" s="201"/>
      <c r="SEK48" s="200"/>
      <c r="SEL48" s="200"/>
      <c r="SEM48" s="200"/>
      <c r="SEN48" s="200"/>
      <c r="SEO48" s="200"/>
      <c r="SEP48" s="200"/>
      <c r="SEQ48" s="200"/>
      <c r="SER48" s="200"/>
      <c r="SES48" s="200"/>
      <c r="SET48" s="200"/>
      <c r="SEU48" s="200"/>
      <c r="SEV48" s="201"/>
      <c r="SEW48" s="200"/>
      <c r="SEX48" s="200"/>
      <c r="SEY48" s="200"/>
      <c r="SEZ48" s="200"/>
      <c r="SFA48" s="200"/>
      <c r="SFB48" s="200"/>
      <c r="SFC48" s="200"/>
      <c r="SFD48" s="200"/>
      <c r="SFE48" s="200"/>
      <c r="SFF48" s="200"/>
      <c r="SFG48" s="200"/>
      <c r="SFH48" s="201"/>
      <c r="SFI48" s="200"/>
      <c r="SFJ48" s="200"/>
      <c r="SFK48" s="200"/>
      <c r="SFL48" s="200"/>
      <c r="SFM48" s="200"/>
      <c r="SFN48" s="200"/>
      <c r="SFO48" s="200"/>
      <c r="SFP48" s="200"/>
      <c r="SFQ48" s="200"/>
      <c r="SFR48" s="200"/>
      <c r="SFS48" s="200"/>
      <c r="SFT48" s="201"/>
      <c r="SFU48" s="200"/>
      <c r="SFV48" s="200"/>
      <c r="SFW48" s="200"/>
      <c r="SFX48" s="200"/>
      <c r="SFY48" s="200"/>
      <c r="SFZ48" s="200"/>
      <c r="SGA48" s="200"/>
      <c r="SGB48" s="200"/>
      <c r="SGC48" s="200"/>
      <c r="SGD48" s="200"/>
      <c r="SGE48" s="200"/>
      <c r="SGF48" s="201"/>
      <c r="SGG48" s="200"/>
      <c r="SGH48" s="200"/>
      <c r="SGI48" s="200"/>
      <c r="SGJ48" s="200"/>
      <c r="SGK48" s="200"/>
      <c r="SGL48" s="200"/>
      <c r="SGM48" s="200"/>
      <c r="SGN48" s="200"/>
      <c r="SGO48" s="200"/>
      <c r="SGP48" s="200"/>
      <c r="SGQ48" s="200"/>
      <c r="SGR48" s="201"/>
      <c r="SGS48" s="200"/>
      <c r="SGT48" s="200"/>
      <c r="SGU48" s="200"/>
      <c r="SGV48" s="200"/>
      <c r="SGW48" s="200"/>
      <c r="SGX48" s="200"/>
      <c r="SGY48" s="200"/>
      <c r="SGZ48" s="200"/>
      <c r="SHA48" s="200"/>
      <c r="SHB48" s="200"/>
      <c r="SHC48" s="200"/>
      <c r="SHD48" s="201"/>
      <c r="SHE48" s="200"/>
      <c r="SHF48" s="200"/>
      <c r="SHG48" s="200"/>
      <c r="SHH48" s="200"/>
      <c r="SHI48" s="200"/>
      <c r="SHJ48" s="200"/>
      <c r="SHK48" s="200"/>
      <c r="SHL48" s="200"/>
      <c r="SHM48" s="200"/>
      <c r="SHN48" s="200"/>
      <c r="SHO48" s="200"/>
      <c r="SHP48" s="201"/>
      <c r="SHQ48" s="200"/>
      <c r="SHR48" s="200"/>
      <c r="SHS48" s="200"/>
      <c r="SHT48" s="200"/>
      <c r="SHU48" s="200"/>
      <c r="SHV48" s="200"/>
      <c r="SHW48" s="200"/>
      <c r="SHX48" s="200"/>
      <c r="SHY48" s="200"/>
      <c r="SHZ48" s="200"/>
      <c r="SIA48" s="200"/>
      <c r="SIB48" s="201"/>
      <c r="SIC48" s="200"/>
      <c r="SID48" s="200"/>
      <c r="SIE48" s="200"/>
      <c r="SIF48" s="200"/>
      <c r="SIG48" s="200"/>
      <c r="SIH48" s="200"/>
      <c r="SII48" s="200"/>
      <c r="SIJ48" s="200"/>
      <c r="SIK48" s="200"/>
      <c r="SIL48" s="200"/>
      <c r="SIM48" s="200"/>
      <c r="SIN48" s="201"/>
      <c r="SIO48" s="200"/>
      <c r="SIP48" s="200"/>
      <c r="SIQ48" s="200"/>
      <c r="SIR48" s="200"/>
      <c r="SIS48" s="200"/>
      <c r="SIT48" s="200"/>
      <c r="SIU48" s="200"/>
      <c r="SIV48" s="200"/>
      <c r="SIW48" s="200"/>
      <c r="SIX48" s="200"/>
      <c r="SIY48" s="200"/>
      <c r="SIZ48" s="201"/>
      <c r="SJA48" s="200"/>
      <c r="SJB48" s="200"/>
      <c r="SJC48" s="200"/>
      <c r="SJD48" s="200"/>
      <c r="SJE48" s="200"/>
      <c r="SJF48" s="200"/>
      <c r="SJG48" s="200"/>
      <c r="SJH48" s="200"/>
      <c r="SJI48" s="200"/>
      <c r="SJJ48" s="200"/>
      <c r="SJK48" s="200"/>
      <c r="SJL48" s="201"/>
      <c r="SJM48" s="200"/>
      <c r="SJN48" s="200"/>
      <c r="SJO48" s="200"/>
      <c r="SJP48" s="200"/>
      <c r="SJQ48" s="200"/>
      <c r="SJR48" s="200"/>
      <c r="SJS48" s="200"/>
      <c r="SJT48" s="200"/>
      <c r="SJU48" s="200"/>
      <c r="SJV48" s="200"/>
      <c r="SJW48" s="200"/>
      <c r="SJX48" s="201"/>
      <c r="SJY48" s="200"/>
      <c r="SJZ48" s="200"/>
      <c r="SKA48" s="200"/>
      <c r="SKB48" s="200"/>
      <c r="SKC48" s="200"/>
      <c r="SKD48" s="200"/>
      <c r="SKE48" s="200"/>
      <c r="SKF48" s="200"/>
      <c r="SKG48" s="200"/>
      <c r="SKH48" s="200"/>
      <c r="SKI48" s="200"/>
      <c r="SKJ48" s="201"/>
      <c r="SKK48" s="200"/>
      <c r="SKL48" s="200"/>
      <c r="SKM48" s="200"/>
      <c r="SKN48" s="200"/>
      <c r="SKO48" s="200"/>
      <c r="SKP48" s="200"/>
      <c r="SKQ48" s="200"/>
      <c r="SKR48" s="200"/>
      <c r="SKS48" s="200"/>
      <c r="SKT48" s="200"/>
      <c r="SKU48" s="200"/>
      <c r="SKV48" s="201"/>
      <c r="SKW48" s="200"/>
      <c r="SKX48" s="200"/>
      <c r="SKY48" s="200"/>
      <c r="SKZ48" s="200"/>
      <c r="SLA48" s="200"/>
      <c r="SLB48" s="200"/>
      <c r="SLC48" s="200"/>
      <c r="SLD48" s="200"/>
      <c r="SLE48" s="200"/>
      <c r="SLF48" s="200"/>
      <c r="SLG48" s="200"/>
      <c r="SLH48" s="201"/>
      <c r="SLI48" s="200"/>
      <c r="SLJ48" s="200"/>
      <c r="SLK48" s="200"/>
      <c r="SLL48" s="200"/>
      <c r="SLM48" s="200"/>
      <c r="SLN48" s="200"/>
      <c r="SLO48" s="200"/>
      <c r="SLP48" s="200"/>
      <c r="SLQ48" s="200"/>
      <c r="SLR48" s="200"/>
      <c r="SLS48" s="200"/>
      <c r="SLT48" s="201"/>
      <c r="SLU48" s="200"/>
      <c r="SLV48" s="200"/>
      <c r="SLW48" s="200"/>
      <c r="SLX48" s="200"/>
      <c r="SLY48" s="200"/>
      <c r="SLZ48" s="200"/>
      <c r="SMA48" s="200"/>
      <c r="SMB48" s="200"/>
      <c r="SMC48" s="200"/>
      <c r="SMD48" s="200"/>
      <c r="SME48" s="200"/>
      <c r="SMF48" s="201"/>
      <c r="SMG48" s="200"/>
      <c r="SMH48" s="200"/>
      <c r="SMI48" s="200"/>
      <c r="SMJ48" s="200"/>
      <c r="SMK48" s="200"/>
      <c r="SML48" s="200"/>
      <c r="SMM48" s="200"/>
      <c r="SMN48" s="200"/>
      <c r="SMO48" s="200"/>
      <c r="SMP48" s="200"/>
      <c r="SMQ48" s="200"/>
      <c r="SMR48" s="201"/>
      <c r="SMS48" s="200"/>
      <c r="SMT48" s="200"/>
      <c r="SMU48" s="200"/>
      <c r="SMV48" s="200"/>
      <c r="SMW48" s="200"/>
      <c r="SMX48" s="200"/>
      <c r="SMY48" s="200"/>
      <c r="SMZ48" s="200"/>
      <c r="SNA48" s="200"/>
      <c r="SNB48" s="200"/>
      <c r="SNC48" s="200"/>
      <c r="SND48" s="201"/>
      <c r="SNE48" s="200"/>
      <c r="SNF48" s="200"/>
      <c r="SNG48" s="200"/>
      <c r="SNH48" s="200"/>
      <c r="SNI48" s="200"/>
      <c r="SNJ48" s="200"/>
      <c r="SNK48" s="200"/>
      <c r="SNL48" s="200"/>
      <c r="SNM48" s="200"/>
      <c r="SNN48" s="200"/>
      <c r="SNO48" s="200"/>
      <c r="SNP48" s="201"/>
      <c r="SNQ48" s="200"/>
      <c r="SNR48" s="200"/>
      <c r="SNS48" s="200"/>
      <c r="SNT48" s="200"/>
      <c r="SNU48" s="200"/>
      <c r="SNV48" s="200"/>
      <c r="SNW48" s="200"/>
      <c r="SNX48" s="200"/>
      <c r="SNY48" s="200"/>
      <c r="SNZ48" s="200"/>
      <c r="SOA48" s="200"/>
      <c r="SOB48" s="201"/>
      <c r="SOC48" s="200"/>
      <c r="SOD48" s="200"/>
      <c r="SOE48" s="200"/>
      <c r="SOF48" s="200"/>
      <c r="SOG48" s="200"/>
      <c r="SOH48" s="200"/>
      <c r="SOI48" s="200"/>
      <c r="SOJ48" s="200"/>
      <c r="SOK48" s="200"/>
      <c r="SOL48" s="200"/>
      <c r="SOM48" s="200"/>
      <c r="SON48" s="201"/>
      <c r="SOO48" s="200"/>
      <c r="SOP48" s="200"/>
      <c r="SOQ48" s="200"/>
      <c r="SOR48" s="200"/>
      <c r="SOS48" s="200"/>
      <c r="SOT48" s="200"/>
      <c r="SOU48" s="200"/>
      <c r="SOV48" s="200"/>
      <c r="SOW48" s="200"/>
      <c r="SOX48" s="200"/>
      <c r="SOY48" s="200"/>
      <c r="SOZ48" s="201"/>
      <c r="SPA48" s="200"/>
      <c r="SPB48" s="200"/>
      <c r="SPC48" s="200"/>
      <c r="SPD48" s="200"/>
      <c r="SPE48" s="200"/>
      <c r="SPF48" s="200"/>
      <c r="SPG48" s="200"/>
      <c r="SPH48" s="200"/>
      <c r="SPI48" s="200"/>
      <c r="SPJ48" s="200"/>
      <c r="SPK48" s="200"/>
      <c r="SPL48" s="201"/>
      <c r="SPM48" s="200"/>
      <c r="SPN48" s="200"/>
      <c r="SPO48" s="200"/>
      <c r="SPP48" s="200"/>
      <c r="SPQ48" s="200"/>
      <c r="SPR48" s="200"/>
      <c r="SPS48" s="200"/>
      <c r="SPT48" s="200"/>
      <c r="SPU48" s="200"/>
      <c r="SPV48" s="200"/>
      <c r="SPW48" s="200"/>
      <c r="SPX48" s="201"/>
      <c r="SPY48" s="200"/>
      <c r="SPZ48" s="200"/>
      <c r="SQA48" s="200"/>
      <c r="SQB48" s="200"/>
      <c r="SQC48" s="200"/>
      <c r="SQD48" s="200"/>
      <c r="SQE48" s="200"/>
      <c r="SQF48" s="200"/>
      <c r="SQG48" s="200"/>
      <c r="SQH48" s="200"/>
      <c r="SQI48" s="200"/>
      <c r="SQJ48" s="201"/>
      <c r="SQK48" s="200"/>
      <c r="SQL48" s="200"/>
      <c r="SQM48" s="200"/>
      <c r="SQN48" s="200"/>
      <c r="SQO48" s="200"/>
      <c r="SQP48" s="200"/>
      <c r="SQQ48" s="200"/>
      <c r="SQR48" s="200"/>
      <c r="SQS48" s="200"/>
      <c r="SQT48" s="200"/>
      <c r="SQU48" s="200"/>
      <c r="SQV48" s="201"/>
      <c r="SQW48" s="200"/>
      <c r="SQX48" s="200"/>
      <c r="SQY48" s="200"/>
      <c r="SQZ48" s="200"/>
      <c r="SRA48" s="200"/>
      <c r="SRB48" s="200"/>
      <c r="SRC48" s="200"/>
      <c r="SRD48" s="200"/>
      <c r="SRE48" s="200"/>
      <c r="SRF48" s="200"/>
      <c r="SRG48" s="200"/>
      <c r="SRH48" s="201"/>
      <c r="SRI48" s="200"/>
      <c r="SRJ48" s="200"/>
      <c r="SRK48" s="200"/>
      <c r="SRL48" s="200"/>
      <c r="SRM48" s="200"/>
      <c r="SRN48" s="200"/>
      <c r="SRO48" s="200"/>
      <c r="SRP48" s="200"/>
      <c r="SRQ48" s="200"/>
      <c r="SRR48" s="200"/>
      <c r="SRS48" s="200"/>
      <c r="SRT48" s="201"/>
      <c r="SRU48" s="200"/>
      <c r="SRV48" s="200"/>
      <c r="SRW48" s="200"/>
      <c r="SRX48" s="200"/>
      <c r="SRY48" s="200"/>
      <c r="SRZ48" s="200"/>
      <c r="SSA48" s="200"/>
      <c r="SSB48" s="200"/>
      <c r="SSC48" s="200"/>
      <c r="SSD48" s="200"/>
      <c r="SSE48" s="200"/>
      <c r="SSF48" s="201"/>
      <c r="SSG48" s="200"/>
      <c r="SSH48" s="200"/>
      <c r="SSI48" s="200"/>
      <c r="SSJ48" s="200"/>
      <c r="SSK48" s="200"/>
      <c r="SSL48" s="200"/>
      <c r="SSM48" s="200"/>
      <c r="SSN48" s="200"/>
      <c r="SSO48" s="200"/>
      <c r="SSP48" s="200"/>
      <c r="SSQ48" s="200"/>
      <c r="SSR48" s="201"/>
      <c r="SSS48" s="200"/>
      <c r="SST48" s="200"/>
      <c r="SSU48" s="200"/>
      <c r="SSV48" s="200"/>
      <c r="SSW48" s="200"/>
      <c r="SSX48" s="200"/>
      <c r="SSY48" s="200"/>
      <c r="SSZ48" s="200"/>
      <c r="STA48" s="200"/>
      <c r="STB48" s="200"/>
      <c r="STC48" s="200"/>
      <c r="STD48" s="201"/>
      <c r="STE48" s="200"/>
      <c r="STF48" s="200"/>
      <c r="STG48" s="200"/>
      <c r="STH48" s="200"/>
      <c r="STI48" s="200"/>
      <c r="STJ48" s="200"/>
      <c r="STK48" s="200"/>
      <c r="STL48" s="200"/>
      <c r="STM48" s="200"/>
      <c r="STN48" s="200"/>
      <c r="STO48" s="200"/>
      <c r="STP48" s="201"/>
      <c r="STQ48" s="200"/>
      <c r="STR48" s="200"/>
      <c r="STS48" s="200"/>
      <c r="STT48" s="200"/>
      <c r="STU48" s="200"/>
      <c r="STV48" s="200"/>
      <c r="STW48" s="200"/>
      <c r="STX48" s="200"/>
      <c r="STY48" s="200"/>
      <c r="STZ48" s="200"/>
      <c r="SUA48" s="200"/>
      <c r="SUB48" s="201"/>
      <c r="SUC48" s="200"/>
      <c r="SUD48" s="200"/>
      <c r="SUE48" s="200"/>
      <c r="SUF48" s="200"/>
      <c r="SUG48" s="200"/>
      <c r="SUH48" s="200"/>
      <c r="SUI48" s="200"/>
      <c r="SUJ48" s="200"/>
      <c r="SUK48" s="200"/>
      <c r="SUL48" s="200"/>
      <c r="SUM48" s="200"/>
      <c r="SUN48" s="201"/>
      <c r="SUO48" s="200"/>
      <c r="SUP48" s="200"/>
      <c r="SUQ48" s="200"/>
      <c r="SUR48" s="200"/>
      <c r="SUS48" s="200"/>
      <c r="SUT48" s="200"/>
      <c r="SUU48" s="200"/>
      <c r="SUV48" s="200"/>
      <c r="SUW48" s="200"/>
      <c r="SUX48" s="200"/>
      <c r="SUY48" s="200"/>
      <c r="SUZ48" s="201"/>
      <c r="SVA48" s="200"/>
      <c r="SVB48" s="200"/>
      <c r="SVC48" s="200"/>
      <c r="SVD48" s="200"/>
      <c r="SVE48" s="200"/>
      <c r="SVF48" s="200"/>
      <c r="SVG48" s="200"/>
      <c r="SVH48" s="200"/>
      <c r="SVI48" s="200"/>
      <c r="SVJ48" s="200"/>
      <c r="SVK48" s="200"/>
      <c r="SVL48" s="201"/>
      <c r="SVM48" s="200"/>
      <c r="SVN48" s="200"/>
      <c r="SVO48" s="200"/>
      <c r="SVP48" s="200"/>
      <c r="SVQ48" s="200"/>
      <c r="SVR48" s="200"/>
      <c r="SVS48" s="200"/>
      <c r="SVT48" s="200"/>
      <c r="SVU48" s="200"/>
      <c r="SVV48" s="200"/>
      <c r="SVW48" s="200"/>
      <c r="SVX48" s="201"/>
      <c r="SVY48" s="200"/>
      <c r="SVZ48" s="200"/>
      <c r="SWA48" s="200"/>
      <c r="SWB48" s="200"/>
      <c r="SWC48" s="200"/>
      <c r="SWD48" s="200"/>
      <c r="SWE48" s="200"/>
      <c r="SWF48" s="200"/>
      <c r="SWG48" s="200"/>
      <c r="SWH48" s="200"/>
      <c r="SWI48" s="200"/>
      <c r="SWJ48" s="201"/>
      <c r="SWK48" s="200"/>
      <c r="SWL48" s="200"/>
      <c r="SWM48" s="200"/>
      <c r="SWN48" s="200"/>
      <c r="SWO48" s="200"/>
      <c r="SWP48" s="200"/>
      <c r="SWQ48" s="200"/>
      <c r="SWR48" s="200"/>
      <c r="SWS48" s="200"/>
      <c r="SWT48" s="200"/>
      <c r="SWU48" s="200"/>
      <c r="SWV48" s="201"/>
      <c r="SWW48" s="200"/>
      <c r="SWX48" s="200"/>
      <c r="SWY48" s="200"/>
      <c r="SWZ48" s="200"/>
      <c r="SXA48" s="200"/>
      <c r="SXB48" s="200"/>
      <c r="SXC48" s="200"/>
      <c r="SXD48" s="200"/>
      <c r="SXE48" s="200"/>
      <c r="SXF48" s="200"/>
      <c r="SXG48" s="200"/>
      <c r="SXH48" s="201"/>
      <c r="SXI48" s="200"/>
      <c r="SXJ48" s="200"/>
      <c r="SXK48" s="200"/>
      <c r="SXL48" s="200"/>
      <c r="SXM48" s="200"/>
      <c r="SXN48" s="200"/>
      <c r="SXO48" s="200"/>
      <c r="SXP48" s="200"/>
      <c r="SXQ48" s="200"/>
      <c r="SXR48" s="200"/>
      <c r="SXS48" s="200"/>
      <c r="SXT48" s="201"/>
      <c r="SXU48" s="200"/>
      <c r="SXV48" s="200"/>
      <c r="SXW48" s="200"/>
      <c r="SXX48" s="200"/>
      <c r="SXY48" s="200"/>
      <c r="SXZ48" s="200"/>
      <c r="SYA48" s="200"/>
      <c r="SYB48" s="200"/>
      <c r="SYC48" s="200"/>
      <c r="SYD48" s="200"/>
      <c r="SYE48" s="200"/>
      <c r="SYF48" s="201"/>
      <c r="SYG48" s="200"/>
      <c r="SYH48" s="200"/>
      <c r="SYI48" s="200"/>
      <c r="SYJ48" s="200"/>
      <c r="SYK48" s="200"/>
      <c r="SYL48" s="200"/>
      <c r="SYM48" s="200"/>
      <c r="SYN48" s="200"/>
      <c r="SYO48" s="200"/>
      <c r="SYP48" s="200"/>
      <c r="SYQ48" s="200"/>
      <c r="SYR48" s="201"/>
      <c r="SYS48" s="200"/>
      <c r="SYT48" s="200"/>
      <c r="SYU48" s="200"/>
      <c r="SYV48" s="200"/>
      <c r="SYW48" s="200"/>
      <c r="SYX48" s="200"/>
      <c r="SYY48" s="200"/>
      <c r="SYZ48" s="200"/>
      <c r="SZA48" s="200"/>
      <c r="SZB48" s="200"/>
      <c r="SZC48" s="200"/>
      <c r="SZD48" s="201"/>
      <c r="SZE48" s="200"/>
      <c r="SZF48" s="200"/>
      <c r="SZG48" s="200"/>
      <c r="SZH48" s="200"/>
      <c r="SZI48" s="200"/>
      <c r="SZJ48" s="200"/>
      <c r="SZK48" s="200"/>
      <c r="SZL48" s="200"/>
      <c r="SZM48" s="200"/>
      <c r="SZN48" s="200"/>
      <c r="SZO48" s="200"/>
      <c r="SZP48" s="201"/>
      <c r="SZQ48" s="200"/>
      <c r="SZR48" s="200"/>
      <c r="SZS48" s="200"/>
      <c r="SZT48" s="200"/>
      <c r="SZU48" s="200"/>
      <c r="SZV48" s="200"/>
      <c r="SZW48" s="200"/>
      <c r="SZX48" s="200"/>
      <c r="SZY48" s="200"/>
      <c r="SZZ48" s="200"/>
      <c r="TAA48" s="200"/>
      <c r="TAB48" s="201"/>
      <c r="TAC48" s="200"/>
      <c r="TAD48" s="200"/>
      <c r="TAE48" s="200"/>
      <c r="TAF48" s="200"/>
      <c r="TAG48" s="200"/>
      <c r="TAH48" s="200"/>
      <c r="TAI48" s="200"/>
      <c r="TAJ48" s="200"/>
      <c r="TAK48" s="200"/>
      <c r="TAL48" s="200"/>
      <c r="TAM48" s="200"/>
      <c r="TAN48" s="201"/>
      <c r="TAO48" s="200"/>
      <c r="TAP48" s="200"/>
      <c r="TAQ48" s="200"/>
      <c r="TAR48" s="200"/>
      <c r="TAS48" s="200"/>
      <c r="TAT48" s="200"/>
      <c r="TAU48" s="200"/>
      <c r="TAV48" s="200"/>
      <c r="TAW48" s="200"/>
      <c r="TAX48" s="200"/>
      <c r="TAY48" s="200"/>
      <c r="TAZ48" s="201"/>
      <c r="TBA48" s="200"/>
      <c r="TBB48" s="200"/>
      <c r="TBC48" s="200"/>
      <c r="TBD48" s="200"/>
      <c r="TBE48" s="200"/>
      <c r="TBF48" s="200"/>
      <c r="TBG48" s="200"/>
      <c r="TBH48" s="200"/>
      <c r="TBI48" s="200"/>
      <c r="TBJ48" s="200"/>
      <c r="TBK48" s="200"/>
      <c r="TBL48" s="201"/>
      <c r="TBM48" s="200"/>
      <c r="TBN48" s="200"/>
      <c r="TBO48" s="200"/>
      <c r="TBP48" s="200"/>
      <c r="TBQ48" s="200"/>
      <c r="TBR48" s="200"/>
      <c r="TBS48" s="200"/>
      <c r="TBT48" s="200"/>
      <c r="TBU48" s="200"/>
      <c r="TBV48" s="200"/>
      <c r="TBW48" s="200"/>
      <c r="TBX48" s="201"/>
      <c r="TBY48" s="200"/>
      <c r="TBZ48" s="200"/>
      <c r="TCA48" s="200"/>
      <c r="TCB48" s="200"/>
      <c r="TCC48" s="200"/>
      <c r="TCD48" s="200"/>
      <c r="TCE48" s="200"/>
      <c r="TCF48" s="200"/>
      <c r="TCG48" s="200"/>
      <c r="TCH48" s="200"/>
      <c r="TCI48" s="200"/>
      <c r="TCJ48" s="201"/>
      <c r="TCK48" s="200"/>
      <c r="TCL48" s="200"/>
      <c r="TCM48" s="200"/>
      <c r="TCN48" s="200"/>
      <c r="TCO48" s="200"/>
      <c r="TCP48" s="200"/>
      <c r="TCQ48" s="200"/>
      <c r="TCR48" s="200"/>
      <c r="TCS48" s="200"/>
      <c r="TCT48" s="200"/>
      <c r="TCU48" s="200"/>
      <c r="TCV48" s="201"/>
      <c r="TCW48" s="200"/>
      <c r="TCX48" s="200"/>
      <c r="TCY48" s="200"/>
      <c r="TCZ48" s="200"/>
      <c r="TDA48" s="200"/>
      <c r="TDB48" s="200"/>
      <c r="TDC48" s="200"/>
      <c r="TDD48" s="200"/>
      <c r="TDE48" s="200"/>
      <c r="TDF48" s="200"/>
      <c r="TDG48" s="200"/>
      <c r="TDH48" s="201"/>
      <c r="TDI48" s="200"/>
      <c r="TDJ48" s="200"/>
      <c r="TDK48" s="200"/>
      <c r="TDL48" s="200"/>
      <c r="TDM48" s="200"/>
      <c r="TDN48" s="200"/>
      <c r="TDO48" s="200"/>
      <c r="TDP48" s="200"/>
      <c r="TDQ48" s="200"/>
      <c r="TDR48" s="200"/>
      <c r="TDS48" s="200"/>
      <c r="TDT48" s="201"/>
      <c r="TDU48" s="200"/>
      <c r="TDV48" s="200"/>
      <c r="TDW48" s="200"/>
      <c r="TDX48" s="200"/>
      <c r="TDY48" s="200"/>
      <c r="TDZ48" s="200"/>
      <c r="TEA48" s="200"/>
      <c r="TEB48" s="200"/>
      <c r="TEC48" s="200"/>
      <c r="TED48" s="200"/>
      <c r="TEE48" s="200"/>
      <c r="TEF48" s="201"/>
      <c r="TEG48" s="200"/>
      <c r="TEH48" s="200"/>
      <c r="TEI48" s="200"/>
      <c r="TEJ48" s="200"/>
      <c r="TEK48" s="200"/>
      <c r="TEL48" s="200"/>
      <c r="TEM48" s="200"/>
      <c r="TEN48" s="200"/>
      <c r="TEO48" s="200"/>
      <c r="TEP48" s="200"/>
      <c r="TEQ48" s="200"/>
      <c r="TER48" s="201"/>
      <c r="TES48" s="200"/>
      <c r="TET48" s="200"/>
      <c r="TEU48" s="200"/>
      <c r="TEV48" s="200"/>
      <c r="TEW48" s="200"/>
      <c r="TEX48" s="200"/>
      <c r="TEY48" s="200"/>
      <c r="TEZ48" s="200"/>
      <c r="TFA48" s="200"/>
      <c r="TFB48" s="200"/>
      <c r="TFC48" s="200"/>
      <c r="TFD48" s="201"/>
      <c r="TFE48" s="200"/>
      <c r="TFF48" s="200"/>
      <c r="TFG48" s="200"/>
      <c r="TFH48" s="200"/>
      <c r="TFI48" s="200"/>
      <c r="TFJ48" s="200"/>
      <c r="TFK48" s="200"/>
      <c r="TFL48" s="200"/>
      <c r="TFM48" s="200"/>
      <c r="TFN48" s="200"/>
      <c r="TFO48" s="200"/>
      <c r="TFP48" s="201"/>
      <c r="TFQ48" s="200"/>
      <c r="TFR48" s="200"/>
      <c r="TFS48" s="200"/>
      <c r="TFT48" s="200"/>
      <c r="TFU48" s="200"/>
      <c r="TFV48" s="200"/>
      <c r="TFW48" s="200"/>
      <c r="TFX48" s="200"/>
      <c r="TFY48" s="200"/>
      <c r="TFZ48" s="200"/>
      <c r="TGA48" s="200"/>
      <c r="TGB48" s="201"/>
      <c r="TGC48" s="200"/>
      <c r="TGD48" s="200"/>
      <c r="TGE48" s="200"/>
      <c r="TGF48" s="200"/>
      <c r="TGG48" s="200"/>
      <c r="TGH48" s="200"/>
      <c r="TGI48" s="200"/>
      <c r="TGJ48" s="200"/>
      <c r="TGK48" s="200"/>
      <c r="TGL48" s="200"/>
      <c r="TGM48" s="200"/>
      <c r="TGN48" s="201"/>
      <c r="TGO48" s="200"/>
      <c r="TGP48" s="200"/>
      <c r="TGQ48" s="200"/>
      <c r="TGR48" s="200"/>
      <c r="TGS48" s="200"/>
      <c r="TGT48" s="200"/>
      <c r="TGU48" s="200"/>
      <c r="TGV48" s="200"/>
      <c r="TGW48" s="200"/>
      <c r="TGX48" s="200"/>
      <c r="TGY48" s="200"/>
      <c r="TGZ48" s="201"/>
      <c r="THA48" s="200"/>
      <c r="THB48" s="200"/>
      <c r="THC48" s="200"/>
      <c r="THD48" s="200"/>
      <c r="THE48" s="200"/>
      <c r="THF48" s="200"/>
      <c r="THG48" s="200"/>
      <c r="THH48" s="200"/>
      <c r="THI48" s="200"/>
      <c r="THJ48" s="200"/>
      <c r="THK48" s="200"/>
      <c r="THL48" s="201"/>
      <c r="THM48" s="200"/>
      <c r="THN48" s="200"/>
      <c r="THO48" s="200"/>
      <c r="THP48" s="200"/>
      <c r="THQ48" s="200"/>
      <c r="THR48" s="200"/>
      <c r="THS48" s="200"/>
      <c r="THT48" s="200"/>
      <c r="THU48" s="200"/>
      <c r="THV48" s="200"/>
      <c r="THW48" s="200"/>
      <c r="THX48" s="201"/>
      <c r="THY48" s="200"/>
      <c r="THZ48" s="200"/>
      <c r="TIA48" s="200"/>
      <c r="TIB48" s="200"/>
      <c r="TIC48" s="200"/>
      <c r="TID48" s="200"/>
      <c r="TIE48" s="200"/>
      <c r="TIF48" s="200"/>
      <c r="TIG48" s="200"/>
      <c r="TIH48" s="200"/>
      <c r="TII48" s="200"/>
      <c r="TIJ48" s="201"/>
      <c r="TIK48" s="200"/>
      <c r="TIL48" s="200"/>
      <c r="TIM48" s="200"/>
      <c r="TIN48" s="200"/>
      <c r="TIO48" s="200"/>
      <c r="TIP48" s="200"/>
      <c r="TIQ48" s="200"/>
      <c r="TIR48" s="200"/>
      <c r="TIS48" s="200"/>
      <c r="TIT48" s="200"/>
      <c r="TIU48" s="200"/>
      <c r="TIV48" s="201"/>
      <c r="TIW48" s="200"/>
      <c r="TIX48" s="200"/>
      <c r="TIY48" s="200"/>
      <c r="TIZ48" s="200"/>
      <c r="TJA48" s="200"/>
      <c r="TJB48" s="200"/>
      <c r="TJC48" s="200"/>
      <c r="TJD48" s="200"/>
      <c r="TJE48" s="200"/>
      <c r="TJF48" s="200"/>
      <c r="TJG48" s="200"/>
      <c r="TJH48" s="201"/>
      <c r="TJI48" s="200"/>
      <c r="TJJ48" s="200"/>
      <c r="TJK48" s="200"/>
      <c r="TJL48" s="200"/>
      <c r="TJM48" s="200"/>
      <c r="TJN48" s="200"/>
      <c r="TJO48" s="200"/>
      <c r="TJP48" s="200"/>
      <c r="TJQ48" s="200"/>
      <c r="TJR48" s="200"/>
      <c r="TJS48" s="200"/>
      <c r="TJT48" s="201"/>
      <c r="TJU48" s="200"/>
      <c r="TJV48" s="200"/>
      <c r="TJW48" s="200"/>
      <c r="TJX48" s="200"/>
      <c r="TJY48" s="200"/>
      <c r="TJZ48" s="200"/>
      <c r="TKA48" s="200"/>
      <c r="TKB48" s="200"/>
      <c r="TKC48" s="200"/>
      <c r="TKD48" s="200"/>
      <c r="TKE48" s="200"/>
      <c r="TKF48" s="201"/>
      <c r="TKG48" s="200"/>
      <c r="TKH48" s="200"/>
      <c r="TKI48" s="200"/>
      <c r="TKJ48" s="200"/>
      <c r="TKK48" s="200"/>
      <c r="TKL48" s="200"/>
      <c r="TKM48" s="200"/>
      <c r="TKN48" s="200"/>
      <c r="TKO48" s="200"/>
      <c r="TKP48" s="200"/>
      <c r="TKQ48" s="200"/>
      <c r="TKR48" s="201"/>
      <c r="TKS48" s="200"/>
      <c r="TKT48" s="200"/>
      <c r="TKU48" s="200"/>
      <c r="TKV48" s="200"/>
      <c r="TKW48" s="200"/>
      <c r="TKX48" s="200"/>
      <c r="TKY48" s="200"/>
      <c r="TKZ48" s="200"/>
      <c r="TLA48" s="200"/>
      <c r="TLB48" s="200"/>
      <c r="TLC48" s="200"/>
      <c r="TLD48" s="201"/>
      <c r="TLE48" s="200"/>
      <c r="TLF48" s="200"/>
      <c r="TLG48" s="200"/>
      <c r="TLH48" s="200"/>
      <c r="TLI48" s="200"/>
      <c r="TLJ48" s="200"/>
      <c r="TLK48" s="200"/>
      <c r="TLL48" s="200"/>
      <c r="TLM48" s="200"/>
      <c r="TLN48" s="200"/>
      <c r="TLO48" s="200"/>
      <c r="TLP48" s="201"/>
      <c r="TLQ48" s="200"/>
      <c r="TLR48" s="200"/>
      <c r="TLS48" s="200"/>
      <c r="TLT48" s="200"/>
      <c r="TLU48" s="200"/>
      <c r="TLV48" s="200"/>
      <c r="TLW48" s="200"/>
      <c r="TLX48" s="200"/>
      <c r="TLY48" s="200"/>
      <c r="TLZ48" s="200"/>
      <c r="TMA48" s="200"/>
      <c r="TMB48" s="201"/>
      <c r="TMC48" s="200"/>
      <c r="TMD48" s="200"/>
      <c r="TME48" s="200"/>
      <c r="TMF48" s="200"/>
      <c r="TMG48" s="200"/>
      <c r="TMH48" s="200"/>
      <c r="TMI48" s="200"/>
      <c r="TMJ48" s="200"/>
      <c r="TMK48" s="200"/>
      <c r="TML48" s="200"/>
      <c r="TMM48" s="200"/>
      <c r="TMN48" s="201"/>
      <c r="TMO48" s="200"/>
      <c r="TMP48" s="200"/>
      <c r="TMQ48" s="200"/>
      <c r="TMR48" s="200"/>
      <c r="TMS48" s="200"/>
      <c r="TMT48" s="200"/>
      <c r="TMU48" s="200"/>
      <c r="TMV48" s="200"/>
      <c r="TMW48" s="200"/>
      <c r="TMX48" s="200"/>
      <c r="TMY48" s="200"/>
      <c r="TMZ48" s="201"/>
      <c r="TNA48" s="200"/>
      <c r="TNB48" s="200"/>
      <c r="TNC48" s="200"/>
      <c r="TND48" s="200"/>
      <c r="TNE48" s="200"/>
      <c r="TNF48" s="200"/>
      <c r="TNG48" s="200"/>
      <c r="TNH48" s="200"/>
      <c r="TNI48" s="200"/>
      <c r="TNJ48" s="200"/>
      <c r="TNK48" s="200"/>
      <c r="TNL48" s="201"/>
      <c r="TNM48" s="200"/>
      <c r="TNN48" s="200"/>
      <c r="TNO48" s="200"/>
      <c r="TNP48" s="200"/>
      <c r="TNQ48" s="200"/>
      <c r="TNR48" s="200"/>
      <c r="TNS48" s="200"/>
      <c r="TNT48" s="200"/>
      <c r="TNU48" s="200"/>
      <c r="TNV48" s="200"/>
      <c r="TNW48" s="200"/>
      <c r="TNX48" s="201"/>
      <c r="TNY48" s="200"/>
      <c r="TNZ48" s="200"/>
      <c r="TOA48" s="200"/>
      <c r="TOB48" s="200"/>
      <c r="TOC48" s="200"/>
      <c r="TOD48" s="200"/>
      <c r="TOE48" s="200"/>
      <c r="TOF48" s="200"/>
      <c r="TOG48" s="200"/>
      <c r="TOH48" s="200"/>
      <c r="TOI48" s="200"/>
      <c r="TOJ48" s="201"/>
      <c r="TOK48" s="200"/>
      <c r="TOL48" s="200"/>
      <c r="TOM48" s="200"/>
      <c r="TON48" s="200"/>
      <c r="TOO48" s="200"/>
      <c r="TOP48" s="200"/>
      <c r="TOQ48" s="200"/>
      <c r="TOR48" s="200"/>
      <c r="TOS48" s="200"/>
      <c r="TOT48" s="200"/>
      <c r="TOU48" s="200"/>
      <c r="TOV48" s="201"/>
      <c r="TOW48" s="200"/>
      <c r="TOX48" s="200"/>
      <c r="TOY48" s="200"/>
      <c r="TOZ48" s="200"/>
      <c r="TPA48" s="200"/>
      <c r="TPB48" s="200"/>
      <c r="TPC48" s="200"/>
      <c r="TPD48" s="200"/>
      <c r="TPE48" s="200"/>
      <c r="TPF48" s="200"/>
      <c r="TPG48" s="200"/>
      <c r="TPH48" s="201"/>
      <c r="TPI48" s="200"/>
      <c r="TPJ48" s="200"/>
      <c r="TPK48" s="200"/>
      <c r="TPL48" s="200"/>
      <c r="TPM48" s="200"/>
      <c r="TPN48" s="200"/>
      <c r="TPO48" s="200"/>
      <c r="TPP48" s="200"/>
      <c r="TPQ48" s="200"/>
      <c r="TPR48" s="200"/>
      <c r="TPS48" s="200"/>
      <c r="TPT48" s="201"/>
      <c r="TPU48" s="200"/>
      <c r="TPV48" s="200"/>
      <c r="TPW48" s="200"/>
      <c r="TPX48" s="200"/>
      <c r="TPY48" s="200"/>
      <c r="TPZ48" s="200"/>
      <c r="TQA48" s="200"/>
      <c r="TQB48" s="200"/>
      <c r="TQC48" s="200"/>
      <c r="TQD48" s="200"/>
      <c r="TQE48" s="200"/>
      <c r="TQF48" s="201"/>
      <c r="TQG48" s="200"/>
      <c r="TQH48" s="200"/>
      <c r="TQI48" s="200"/>
      <c r="TQJ48" s="200"/>
      <c r="TQK48" s="200"/>
      <c r="TQL48" s="200"/>
      <c r="TQM48" s="200"/>
      <c r="TQN48" s="200"/>
      <c r="TQO48" s="200"/>
      <c r="TQP48" s="200"/>
      <c r="TQQ48" s="200"/>
      <c r="TQR48" s="201"/>
      <c r="TQS48" s="200"/>
      <c r="TQT48" s="200"/>
      <c r="TQU48" s="200"/>
      <c r="TQV48" s="200"/>
      <c r="TQW48" s="200"/>
      <c r="TQX48" s="200"/>
      <c r="TQY48" s="200"/>
      <c r="TQZ48" s="200"/>
      <c r="TRA48" s="200"/>
      <c r="TRB48" s="200"/>
      <c r="TRC48" s="200"/>
      <c r="TRD48" s="201"/>
      <c r="TRE48" s="200"/>
      <c r="TRF48" s="200"/>
      <c r="TRG48" s="200"/>
      <c r="TRH48" s="200"/>
      <c r="TRI48" s="200"/>
      <c r="TRJ48" s="200"/>
      <c r="TRK48" s="200"/>
      <c r="TRL48" s="200"/>
      <c r="TRM48" s="200"/>
      <c r="TRN48" s="200"/>
      <c r="TRO48" s="200"/>
      <c r="TRP48" s="201"/>
      <c r="TRQ48" s="200"/>
      <c r="TRR48" s="200"/>
      <c r="TRS48" s="200"/>
      <c r="TRT48" s="200"/>
      <c r="TRU48" s="200"/>
      <c r="TRV48" s="200"/>
      <c r="TRW48" s="200"/>
      <c r="TRX48" s="200"/>
      <c r="TRY48" s="200"/>
      <c r="TRZ48" s="200"/>
      <c r="TSA48" s="200"/>
      <c r="TSB48" s="201"/>
      <c r="TSC48" s="200"/>
      <c r="TSD48" s="200"/>
      <c r="TSE48" s="200"/>
      <c r="TSF48" s="200"/>
      <c r="TSG48" s="200"/>
      <c r="TSH48" s="200"/>
      <c r="TSI48" s="200"/>
      <c r="TSJ48" s="200"/>
      <c r="TSK48" s="200"/>
      <c r="TSL48" s="200"/>
      <c r="TSM48" s="200"/>
      <c r="TSN48" s="201"/>
      <c r="TSO48" s="200"/>
      <c r="TSP48" s="200"/>
      <c r="TSQ48" s="200"/>
      <c r="TSR48" s="200"/>
      <c r="TSS48" s="200"/>
      <c r="TST48" s="200"/>
      <c r="TSU48" s="200"/>
      <c r="TSV48" s="200"/>
      <c r="TSW48" s="200"/>
      <c r="TSX48" s="200"/>
      <c r="TSY48" s="200"/>
      <c r="TSZ48" s="201"/>
      <c r="TTA48" s="200"/>
      <c r="TTB48" s="200"/>
      <c r="TTC48" s="200"/>
      <c r="TTD48" s="200"/>
      <c r="TTE48" s="200"/>
      <c r="TTF48" s="200"/>
      <c r="TTG48" s="200"/>
      <c r="TTH48" s="200"/>
      <c r="TTI48" s="200"/>
      <c r="TTJ48" s="200"/>
      <c r="TTK48" s="200"/>
      <c r="TTL48" s="201"/>
      <c r="TTM48" s="200"/>
      <c r="TTN48" s="200"/>
      <c r="TTO48" s="200"/>
      <c r="TTP48" s="200"/>
      <c r="TTQ48" s="200"/>
      <c r="TTR48" s="200"/>
      <c r="TTS48" s="200"/>
      <c r="TTT48" s="200"/>
      <c r="TTU48" s="200"/>
      <c r="TTV48" s="200"/>
      <c r="TTW48" s="200"/>
      <c r="TTX48" s="201"/>
      <c r="TTY48" s="200"/>
      <c r="TTZ48" s="200"/>
      <c r="TUA48" s="200"/>
      <c r="TUB48" s="200"/>
      <c r="TUC48" s="200"/>
      <c r="TUD48" s="200"/>
      <c r="TUE48" s="200"/>
      <c r="TUF48" s="200"/>
      <c r="TUG48" s="200"/>
      <c r="TUH48" s="200"/>
      <c r="TUI48" s="200"/>
      <c r="TUJ48" s="201"/>
      <c r="TUK48" s="200"/>
      <c r="TUL48" s="200"/>
      <c r="TUM48" s="200"/>
      <c r="TUN48" s="200"/>
      <c r="TUO48" s="200"/>
      <c r="TUP48" s="200"/>
      <c r="TUQ48" s="200"/>
      <c r="TUR48" s="200"/>
      <c r="TUS48" s="200"/>
      <c r="TUT48" s="200"/>
      <c r="TUU48" s="200"/>
      <c r="TUV48" s="201"/>
      <c r="TUW48" s="200"/>
      <c r="TUX48" s="200"/>
      <c r="TUY48" s="200"/>
      <c r="TUZ48" s="200"/>
      <c r="TVA48" s="200"/>
      <c r="TVB48" s="200"/>
      <c r="TVC48" s="200"/>
      <c r="TVD48" s="200"/>
      <c r="TVE48" s="200"/>
      <c r="TVF48" s="200"/>
      <c r="TVG48" s="200"/>
      <c r="TVH48" s="201"/>
      <c r="TVI48" s="200"/>
      <c r="TVJ48" s="200"/>
      <c r="TVK48" s="200"/>
      <c r="TVL48" s="200"/>
      <c r="TVM48" s="200"/>
      <c r="TVN48" s="200"/>
      <c r="TVO48" s="200"/>
      <c r="TVP48" s="200"/>
      <c r="TVQ48" s="200"/>
      <c r="TVR48" s="200"/>
      <c r="TVS48" s="200"/>
      <c r="TVT48" s="201"/>
      <c r="TVU48" s="200"/>
      <c r="TVV48" s="200"/>
      <c r="TVW48" s="200"/>
      <c r="TVX48" s="200"/>
      <c r="TVY48" s="200"/>
      <c r="TVZ48" s="200"/>
      <c r="TWA48" s="200"/>
      <c r="TWB48" s="200"/>
      <c r="TWC48" s="200"/>
      <c r="TWD48" s="200"/>
      <c r="TWE48" s="200"/>
      <c r="TWF48" s="201"/>
      <c r="TWG48" s="200"/>
      <c r="TWH48" s="200"/>
      <c r="TWI48" s="200"/>
      <c r="TWJ48" s="200"/>
      <c r="TWK48" s="200"/>
      <c r="TWL48" s="200"/>
      <c r="TWM48" s="200"/>
      <c r="TWN48" s="200"/>
      <c r="TWO48" s="200"/>
      <c r="TWP48" s="200"/>
      <c r="TWQ48" s="200"/>
      <c r="TWR48" s="201"/>
      <c r="TWS48" s="200"/>
      <c r="TWT48" s="200"/>
      <c r="TWU48" s="200"/>
      <c r="TWV48" s="200"/>
      <c r="TWW48" s="200"/>
      <c r="TWX48" s="200"/>
      <c r="TWY48" s="200"/>
      <c r="TWZ48" s="200"/>
      <c r="TXA48" s="200"/>
      <c r="TXB48" s="200"/>
      <c r="TXC48" s="200"/>
      <c r="TXD48" s="201"/>
      <c r="TXE48" s="200"/>
      <c r="TXF48" s="200"/>
      <c r="TXG48" s="200"/>
      <c r="TXH48" s="200"/>
      <c r="TXI48" s="200"/>
      <c r="TXJ48" s="200"/>
      <c r="TXK48" s="200"/>
      <c r="TXL48" s="200"/>
      <c r="TXM48" s="200"/>
      <c r="TXN48" s="200"/>
      <c r="TXO48" s="200"/>
      <c r="TXP48" s="201"/>
      <c r="TXQ48" s="200"/>
      <c r="TXR48" s="200"/>
      <c r="TXS48" s="200"/>
      <c r="TXT48" s="200"/>
      <c r="TXU48" s="200"/>
      <c r="TXV48" s="200"/>
      <c r="TXW48" s="200"/>
      <c r="TXX48" s="200"/>
      <c r="TXY48" s="200"/>
      <c r="TXZ48" s="200"/>
      <c r="TYA48" s="200"/>
      <c r="TYB48" s="201"/>
      <c r="TYC48" s="200"/>
      <c r="TYD48" s="200"/>
      <c r="TYE48" s="200"/>
      <c r="TYF48" s="200"/>
      <c r="TYG48" s="200"/>
      <c r="TYH48" s="200"/>
      <c r="TYI48" s="200"/>
      <c r="TYJ48" s="200"/>
      <c r="TYK48" s="200"/>
      <c r="TYL48" s="200"/>
      <c r="TYM48" s="200"/>
      <c r="TYN48" s="201"/>
      <c r="TYO48" s="200"/>
      <c r="TYP48" s="200"/>
      <c r="TYQ48" s="200"/>
      <c r="TYR48" s="200"/>
      <c r="TYS48" s="200"/>
      <c r="TYT48" s="200"/>
      <c r="TYU48" s="200"/>
      <c r="TYV48" s="200"/>
      <c r="TYW48" s="200"/>
      <c r="TYX48" s="200"/>
      <c r="TYY48" s="200"/>
      <c r="TYZ48" s="201"/>
      <c r="TZA48" s="200"/>
      <c r="TZB48" s="200"/>
      <c r="TZC48" s="200"/>
      <c r="TZD48" s="200"/>
      <c r="TZE48" s="200"/>
      <c r="TZF48" s="200"/>
      <c r="TZG48" s="200"/>
      <c r="TZH48" s="200"/>
      <c r="TZI48" s="200"/>
      <c r="TZJ48" s="200"/>
      <c r="TZK48" s="200"/>
      <c r="TZL48" s="201"/>
      <c r="TZM48" s="200"/>
      <c r="TZN48" s="200"/>
      <c r="TZO48" s="200"/>
      <c r="TZP48" s="200"/>
      <c r="TZQ48" s="200"/>
      <c r="TZR48" s="200"/>
      <c r="TZS48" s="200"/>
      <c r="TZT48" s="200"/>
      <c r="TZU48" s="200"/>
      <c r="TZV48" s="200"/>
      <c r="TZW48" s="200"/>
      <c r="TZX48" s="201"/>
      <c r="TZY48" s="200"/>
      <c r="TZZ48" s="200"/>
      <c r="UAA48" s="200"/>
      <c r="UAB48" s="200"/>
      <c r="UAC48" s="200"/>
      <c r="UAD48" s="200"/>
      <c r="UAE48" s="200"/>
      <c r="UAF48" s="200"/>
      <c r="UAG48" s="200"/>
      <c r="UAH48" s="200"/>
      <c r="UAI48" s="200"/>
      <c r="UAJ48" s="201"/>
      <c r="UAK48" s="200"/>
      <c r="UAL48" s="200"/>
      <c r="UAM48" s="200"/>
      <c r="UAN48" s="200"/>
      <c r="UAO48" s="200"/>
      <c r="UAP48" s="200"/>
      <c r="UAQ48" s="200"/>
      <c r="UAR48" s="200"/>
      <c r="UAS48" s="200"/>
      <c r="UAT48" s="200"/>
      <c r="UAU48" s="200"/>
      <c r="UAV48" s="201"/>
      <c r="UAW48" s="200"/>
      <c r="UAX48" s="200"/>
      <c r="UAY48" s="200"/>
      <c r="UAZ48" s="200"/>
      <c r="UBA48" s="200"/>
      <c r="UBB48" s="200"/>
      <c r="UBC48" s="200"/>
      <c r="UBD48" s="200"/>
      <c r="UBE48" s="200"/>
      <c r="UBF48" s="200"/>
      <c r="UBG48" s="200"/>
      <c r="UBH48" s="201"/>
      <c r="UBI48" s="200"/>
      <c r="UBJ48" s="200"/>
      <c r="UBK48" s="200"/>
      <c r="UBL48" s="200"/>
      <c r="UBM48" s="200"/>
      <c r="UBN48" s="200"/>
      <c r="UBO48" s="200"/>
      <c r="UBP48" s="200"/>
      <c r="UBQ48" s="200"/>
      <c r="UBR48" s="200"/>
      <c r="UBS48" s="200"/>
      <c r="UBT48" s="201"/>
      <c r="UBU48" s="200"/>
      <c r="UBV48" s="200"/>
      <c r="UBW48" s="200"/>
      <c r="UBX48" s="200"/>
      <c r="UBY48" s="200"/>
      <c r="UBZ48" s="200"/>
      <c r="UCA48" s="200"/>
      <c r="UCB48" s="200"/>
      <c r="UCC48" s="200"/>
      <c r="UCD48" s="200"/>
      <c r="UCE48" s="200"/>
      <c r="UCF48" s="201"/>
      <c r="UCG48" s="200"/>
      <c r="UCH48" s="200"/>
      <c r="UCI48" s="200"/>
      <c r="UCJ48" s="200"/>
      <c r="UCK48" s="200"/>
      <c r="UCL48" s="200"/>
      <c r="UCM48" s="200"/>
      <c r="UCN48" s="200"/>
      <c r="UCO48" s="200"/>
      <c r="UCP48" s="200"/>
      <c r="UCQ48" s="200"/>
      <c r="UCR48" s="201"/>
      <c r="UCS48" s="200"/>
      <c r="UCT48" s="200"/>
      <c r="UCU48" s="200"/>
      <c r="UCV48" s="200"/>
      <c r="UCW48" s="200"/>
      <c r="UCX48" s="200"/>
      <c r="UCY48" s="200"/>
      <c r="UCZ48" s="200"/>
      <c r="UDA48" s="200"/>
      <c r="UDB48" s="200"/>
      <c r="UDC48" s="200"/>
      <c r="UDD48" s="201"/>
      <c r="UDE48" s="200"/>
      <c r="UDF48" s="200"/>
      <c r="UDG48" s="200"/>
      <c r="UDH48" s="200"/>
      <c r="UDI48" s="200"/>
      <c r="UDJ48" s="200"/>
      <c r="UDK48" s="200"/>
      <c r="UDL48" s="200"/>
      <c r="UDM48" s="200"/>
      <c r="UDN48" s="200"/>
      <c r="UDO48" s="200"/>
      <c r="UDP48" s="201"/>
      <c r="UDQ48" s="200"/>
      <c r="UDR48" s="200"/>
      <c r="UDS48" s="200"/>
      <c r="UDT48" s="200"/>
      <c r="UDU48" s="200"/>
      <c r="UDV48" s="200"/>
      <c r="UDW48" s="200"/>
      <c r="UDX48" s="200"/>
      <c r="UDY48" s="200"/>
      <c r="UDZ48" s="200"/>
      <c r="UEA48" s="200"/>
      <c r="UEB48" s="201"/>
      <c r="UEC48" s="200"/>
      <c r="UED48" s="200"/>
      <c r="UEE48" s="200"/>
      <c r="UEF48" s="200"/>
      <c r="UEG48" s="200"/>
      <c r="UEH48" s="200"/>
      <c r="UEI48" s="200"/>
      <c r="UEJ48" s="200"/>
      <c r="UEK48" s="200"/>
      <c r="UEL48" s="200"/>
      <c r="UEM48" s="200"/>
      <c r="UEN48" s="201"/>
      <c r="UEO48" s="200"/>
      <c r="UEP48" s="200"/>
      <c r="UEQ48" s="200"/>
      <c r="UER48" s="200"/>
      <c r="UES48" s="200"/>
      <c r="UET48" s="200"/>
      <c r="UEU48" s="200"/>
      <c r="UEV48" s="200"/>
      <c r="UEW48" s="200"/>
      <c r="UEX48" s="200"/>
      <c r="UEY48" s="200"/>
      <c r="UEZ48" s="201"/>
      <c r="UFA48" s="200"/>
      <c r="UFB48" s="200"/>
      <c r="UFC48" s="200"/>
      <c r="UFD48" s="200"/>
      <c r="UFE48" s="200"/>
      <c r="UFF48" s="200"/>
      <c r="UFG48" s="200"/>
      <c r="UFH48" s="200"/>
      <c r="UFI48" s="200"/>
      <c r="UFJ48" s="200"/>
      <c r="UFK48" s="200"/>
      <c r="UFL48" s="201"/>
      <c r="UFM48" s="200"/>
      <c r="UFN48" s="200"/>
      <c r="UFO48" s="200"/>
      <c r="UFP48" s="200"/>
      <c r="UFQ48" s="200"/>
      <c r="UFR48" s="200"/>
      <c r="UFS48" s="200"/>
      <c r="UFT48" s="200"/>
      <c r="UFU48" s="200"/>
      <c r="UFV48" s="200"/>
      <c r="UFW48" s="200"/>
      <c r="UFX48" s="201"/>
      <c r="UFY48" s="200"/>
      <c r="UFZ48" s="200"/>
      <c r="UGA48" s="200"/>
      <c r="UGB48" s="200"/>
      <c r="UGC48" s="200"/>
      <c r="UGD48" s="200"/>
      <c r="UGE48" s="200"/>
      <c r="UGF48" s="200"/>
      <c r="UGG48" s="200"/>
      <c r="UGH48" s="200"/>
      <c r="UGI48" s="200"/>
      <c r="UGJ48" s="201"/>
      <c r="UGK48" s="200"/>
      <c r="UGL48" s="200"/>
      <c r="UGM48" s="200"/>
      <c r="UGN48" s="200"/>
      <c r="UGO48" s="200"/>
      <c r="UGP48" s="200"/>
      <c r="UGQ48" s="200"/>
      <c r="UGR48" s="200"/>
      <c r="UGS48" s="200"/>
      <c r="UGT48" s="200"/>
      <c r="UGU48" s="200"/>
      <c r="UGV48" s="201"/>
      <c r="UGW48" s="200"/>
      <c r="UGX48" s="200"/>
      <c r="UGY48" s="200"/>
      <c r="UGZ48" s="200"/>
      <c r="UHA48" s="200"/>
      <c r="UHB48" s="200"/>
      <c r="UHC48" s="200"/>
      <c r="UHD48" s="200"/>
      <c r="UHE48" s="200"/>
      <c r="UHF48" s="200"/>
      <c r="UHG48" s="200"/>
      <c r="UHH48" s="201"/>
      <c r="UHI48" s="200"/>
      <c r="UHJ48" s="200"/>
      <c r="UHK48" s="200"/>
      <c r="UHL48" s="200"/>
      <c r="UHM48" s="200"/>
      <c r="UHN48" s="200"/>
      <c r="UHO48" s="200"/>
      <c r="UHP48" s="200"/>
      <c r="UHQ48" s="200"/>
      <c r="UHR48" s="200"/>
      <c r="UHS48" s="200"/>
      <c r="UHT48" s="201"/>
      <c r="UHU48" s="200"/>
      <c r="UHV48" s="200"/>
      <c r="UHW48" s="200"/>
      <c r="UHX48" s="200"/>
      <c r="UHY48" s="200"/>
      <c r="UHZ48" s="200"/>
      <c r="UIA48" s="200"/>
      <c r="UIB48" s="200"/>
      <c r="UIC48" s="200"/>
      <c r="UID48" s="200"/>
      <c r="UIE48" s="200"/>
      <c r="UIF48" s="201"/>
      <c r="UIG48" s="200"/>
      <c r="UIH48" s="200"/>
      <c r="UII48" s="200"/>
      <c r="UIJ48" s="200"/>
      <c r="UIK48" s="200"/>
      <c r="UIL48" s="200"/>
      <c r="UIM48" s="200"/>
      <c r="UIN48" s="200"/>
      <c r="UIO48" s="200"/>
      <c r="UIP48" s="200"/>
      <c r="UIQ48" s="200"/>
      <c r="UIR48" s="201"/>
      <c r="UIS48" s="200"/>
      <c r="UIT48" s="200"/>
      <c r="UIU48" s="200"/>
      <c r="UIV48" s="200"/>
      <c r="UIW48" s="200"/>
      <c r="UIX48" s="200"/>
      <c r="UIY48" s="200"/>
      <c r="UIZ48" s="200"/>
      <c r="UJA48" s="200"/>
      <c r="UJB48" s="200"/>
      <c r="UJC48" s="200"/>
      <c r="UJD48" s="201"/>
      <c r="UJE48" s="200"/>
      <c r="UJF48" s="200"/>
      <c r="UJG48" s="200"/>
      <c r="UJH48" s="200"/>
      <c r="UJI48" s="200"/>
      <c r="UJJ48" s="200"/>
      <c r="UJK48" s="200"/>
      <c r="UJL48" s="200"/>
      <c r="UJM48" s="200"/>
      <c r="UJN48" s="200"/>
      <c r="UJO48" s="200"/>
      <c r="UJP48" s="201"/>
      <c r="UJQ48" s="200"/>
      <c r="UJR48" s="200"/>
      <c r="UJS48" s="200"/>
      <c r="UJT48" s="200"/>
      <c r="UJU48" s="200"/>
      <c r="UJV48" s="200"/>
      <c r="UJW48" s="200"/>
      <c r="UJX48" s="200"/>
      <c r="UJY48" s="200"/>
      <c r="UJZ48" s="200"/>
      <c r="UKA48" s="200"/>
      <c r="UKB48" s="201"/>
      <c r="UKC48" s="200"/>
      <c r="UKD48" s="200"/>
      <c r="UKE48" s="200"/>
      <c r="UKF48" s="200"/>
      <c r="UKG48" s="200"/>
      <c r="UKH48" s="200"/>
      <c r="UKI48" s="200"/>
      <c r="UKJ48" s="200"/>
      <c r="UKK48" s="200"/>
      <c r="UKL48" s="200"/>
      <c r="UKM48" s="200"/>
      <c r="UKN48" s="201"/>
      <c r="UKO48" s="200"/>
      <c r="UKP48" s="200"/>
      <c r="UKQ48" s="200"/>
      <c r="UKR48" s="200"/>
      <c r="UKS48" s="200"/>
      <c r="UKT48" s="200"/>
      <c r="UKU48" s="200"/>
      <c r="UKV48" s="200"/>
      <c r="UKW48" s="200"/>
      <c r="UKX48" s="200"/>
      <c r="UKY48" s="200"/>
      <c r="UKZ48" s="201"/>
      <c r="ULA48" s="200"/>
      <c r="ULB48" s="200"/>
      <c r="ULC48" s="200"/>
      <c r="ULD48" s="200"/>
      <c r="ULE48" s="200"/>
      <c r="ULF48" s="200"/>
      <c r="ULG48" s="200"/>
      <c r="ULH48" s="200"/>
      <c r="ULI48" s="200"/>
      <c r="ULJ48" s="200"/>
      <c r="ULK48" s="200"/>
      <c r="ULL48" s="201"/>
      <c r="ULM48" s="200"/>
      <c r="ULN48" s="200"/>
      <c r="ULO48" s="200"/>
      <c r="ULP48" s="200"/>
      <c r="ULQ48" s="200"/>
      <c r="ULR48" s="200"/>
      <c r="ULS48" s="200"/>
      <c r="ULT48" s="200"/>
      <c r="ULU48" s="200"/>
      <c r="ULV48" s="200"/>
      <c r="ULW48" s="200"/>
      <c r="ULX48" s="201"/>
      <c r="ULY48" s="200"/>
      <c r="ULZ48" s="200"/>
      <c r="UMA48" s="200"/>
      <c r="UMB48" s="200"/>
      <c r="UMC48" s="200"/>
      <c r="UMD48" s="200"/>
      <c r="UME48" s="200"/>
      <c r="UMF48" s="200"/>
      <c r="UMG48" s="200"/>
      <c r="UMH48" s="200"/>
      <c r="UMI48" s="200"/>
      <c r="UMJ48" s="201"/>
      <c r="UMK48" s="200"/>
      <c r="UML48" s="200"/>
      <c r="UMM48" s="200"/>
      <c r="UMN48" s="200"/>
      <c r="UMO48" s="200"/>
      <c r="UMP48" s="200"/>
      <c r="UMQ48" s="200"/>
      <c r="UMR48" s="200"/>
      <c r="UMS48" s="200"/>
      <c r="UMT48" s="200"/>
      <c r="UMU48" s="200"/>
      <c r="UMV48" s="201"/>
      <c r="UMW48" s="200"/>
      <c r="UMX48" s="200"/>
      <c r="UMY48" s="200"/>
      <c r="UMZ48" s="200"/>
      <c r="UNA48" s="200"/>
      <c r="UNB48" s="200"/>
      <c r="UNC48" s="200"/>
      <c r="UND48" s="200"/>
      <c r="UNE48" s="200"/>
      <c r="UNF48" s="200"/>
      <c r="UNG48" s="200"/>
      <c r="UNH48" s="201"/>
      <c r="UNI48" s="200"/>
      <c r="UNJ48" s="200"/>
      <c r="UNK48" s="200"/>
      <c r="UNL48" s="200"/>
      <c r="UNM48" s="200"/>
      <c r="UNN48" s="200"/>
      <c r="UNO48" s="200"/>
      <c r="UNP48" s="200"/>
      <c r="UNQ48" s="200"/>
      <c r="UNR48" s="200"/>
      <c r="UNS48" s="200"/>
      <c r="UNT48" s="201"/>
      <c r="UNU48" s="200"/>
      <c r="UNV48" s="200"/>
      <c r="UNW48" s="200"/>
      <c r="UNX48" s="200"/>
      <c r="UNY48" s="200"/>
      <c r="UNZ48" s="200"/>
      <c r="UOA48" s="200"/>
      <c r="UOB48" s="200"/>
      <c r="UOC48" s="200"/>
      <c r="UOD48" s="200"/>
      <c r="UOE48" s="200"/>
      <c r="UOF48" s="201"/>
      <c r="UOG48" s="200"/>
      <c r="UOH48" s="200"/>
      <c r="UOI48" s="200"/>
      <c r="UOJ48" s="200"/>
      <c r="UOK48" s="200"/>
      <c r="UOL48" s="200"/>
      <c r="UOM48" s="200"/>
      <c r="UON48" s="200"/>
      <c r="UOO48" s="200"/>
      <c r="UOP48" s="200"/>
      <c r="UOQ48" s="200"/>
      <c r="UOR48" s="201"/>
      <c r="UOS48" s="200"/>
      <c r="UOT48" s="200"/>
      <c r="UOU48" s="200"/>
      <c r="UOV48" s="200"/>
      <c r="UOW48" s="200"/>
      <c r="UOX48" s="200"/>
      <c r="UOY48" s="200"/>
      <c r="UOZ48" s="200"/>
      <c r="UPA48" s="200"/>
      <c r="UPB48" s="200"/>
      <c r="UPC48" s="200"/>
      <c r="UPD48" s="201"/>
      <c r="UPE48" s="200"/>
      <c r="UPF48" s="200"/>
      <c r="UPG48" s="200"/>
      <c r="UPH48" s="200"/>
      <c r="UPI48" s="200"/>
      <c r="UPJ48" s="200"/>
      <c r="UPK48" s="200"/>
      <c r="UPL48" s="200"/>
      <c r="UPM48" s="200"/>
      <c r="UPN48" s="200"/>
      <c r="UPO48" s="200"/>
      <c r="UPP48" s="201"/>
      <c r="UPQ48" s="200"/>
      <c r="UPR48" s="200"/>
      <c r="UPS48" s="200"/>
      <c r="UPT48" s="200"/>
      <c r="UPU48" s="200"/>
      <c r="UPV48" s="200"/>
      <c r="UPW48" s="200"/>
      <c r="UPX48" s="200"/>
      <c r="UPY48" s="200"/>
      <c r="UPZ48" s="200"/>
      <c r="UQA48" s="200"/>
      <c r="UQB48" s="201"/>
      <c r="UQC48" s="200"/>
      <c r="UQD48" s="200"/>
      <c r="UQE48" s="200"/>
      <c r="UQF48" s="200"/>
      <c r="UQG48" s="200"/>
      <c r="UQH48" s="200"/>
      <c r="UQI48" s="200"/>
      <c r="UQJ48" s="200"/>
      <c r="UQK48" s="200"/>
      <c r="UQL48" s="200"/>
      <c r="UQM48" s="200"/>
      <c r="UQN48" s="201"/>
      <c r="UQO48" s="200"/>
      <c r="UQP48" s="200"/>
      <c r="UQQ48" s="200"/>
      <c r="UQR48" s="200"/>
      <c r="UQS48" s="200"/>
      <c r="UQT48" s="200"/>
      <c r="UQU48" s="200"/>
      <c r="UQV48" s="200"/>
      <c r="UQW48" s="200"/>
      <c r="UQX48" s="200"/>
      <c r="UQY48" s="200"/>
      <c r="UQZ48" s="201"/>
      <c r="URA48" s="200"/>
      <c r="URB48" s="200"/>
      <c r="URC48" s="200"/>
      <c r="URD48" s="200"/>
      <c r="URE48" s="200"/>
      <c r="URF48" s="200"/>
      <c r="URG48" s="200"/>
      <c r="URH48" s="200"/>
      <c r="URI48" s="200"/>
      <c r="URJ48" s="200"/>
      <c r="URK48" s="200"/>
      <c r="URL48" s="201"/>
      <c r="URM48" s="200"/>
      <c r="URN48" s="200"/>
      <c r="URO48" s="200"/>
      <c r="URP48" s="200"/>
      <c r="URQ48" s="200"/>
      <c r="URR48" s="200"/>
      <c r="URS48" s="200"/>
      <c r="URT48" s="200"/>
      <c r="URU48" s="200"/>
      <c r="URV48" s="200"/>
      <c r="URW48" s="200"/>
      <c r="URX48" s="201"/>
      <c r="URY48" s="200"/>
      <c r="URZ48" s="200"/>
      <c r="USA48" s="200"/>
      <c r="USB48" s="200"/>
      <c r="USC48" s="200"/>
      <c r="USD48" s="200"/>
      <c r="USE48" s="200"/>
      <c r="USF48" s="200"/>
      <c r="USG48" s="200"/>
      <c r="USH48" s="200"/>
      <c r="USI48" s="200"/>
      <c r="USJ48" s="201"/>
      <c r="USK48" s="200"/>
      <c r="USL48" s="200"/>
      <c r="USM48" s="200"/>
      <c r="USN48" s="200"/>
      <c r="USO48" s="200"/>
      <c r="USP48" s="200"/>
      <c r="USQ48" s="200"/>
      <c r="USR48" s="200"/>
      <c r="USS48" s="200"/>
      <c r="UST48" s="200"/>
      <c r="USU48" s="200"/>
      <c r="USV48" s="201"/>
      <c r="USW48" s="200"/>
      <c r="USX48" s="200"/>
      <c r="USY48" s="200"/>
      <c r="USZ48" s="200"/>
      <c r="UTA48" s="200"/>
      <c r="UTB48" s="200"/>
      <c r="UTC48" s="200"/>
      <c r="UTD48" s="200"/>
      <c r="UTE48" s="200"/>
      <c r="UTF48" s="200"/>
      <c r="UTG48" s="200"/>
      <c r="UTH48" s="201"/>
      <c r="UTI48" s="200"/>
      <c r="UTJ48" s="200"/>
      <c r="UTK48" s="200"/>
      <c r="UTL48" s="200"/>
      <c r="UTM48" s="200"/>
      <c r="UTN48" s="200"/>
      <c r="UTO48" s="200"/>
      <c r="UTP48" s="200"/>
      <c r="UTQ48" s="200"/>
      <c r="UTR48" s="200"/>
      <c r="UTS48" s="200"/>
      <c r="UTT48" s="201"/>
      <c r="UTU48" s="200"/>
      <c r="UTV48" s="200"/>
      <c r="UTW48" s="200"/>
      <c r="UTX48" s="200"/>
      <c r="UTY48" s="200"/>
      <c r="UTZ48" s="200"/>
      <c r="UUA48" s="200"/>
      <c r="UUB48" s="200"/>
      <c r="UUC48" s="200"/>
      <c r="UUD48" s="200"/>
      <c r="UUE48" s="200"/>
      <c r="UUF48" s="201"/>
      <c r="UUG48" s="200"/>
      <c r="UUH48" s="200"/>
      <c r="UUI48" s="200"/>
      <c r="UUJ48" s="200"/>
      <c r="UUK48" s="200"/>
      <c r="UUL48" s="200"/>
      <c r="UUM48" s="200"/>
      <c r="UUN48" s="200"/>
      <c r="UUO48" s="200"/>
      <c r="UUP48" s="200"/>
      <c r="UUQ48" s="200"/>
      <c r="UUR48" s="201"/>
      <c r="UUS48" s="200"/>
      <c r="UUT48" s="200"/>
      <c r="UUU48" s="200"/>
      <c r="UUV48" s="200"/>
      <c r="UUW48" s="200"/>
      <c r="UUX48" s="200"/>
      <c r="UUY48" s="200"/>
      <c r="UUZ48" s="200"/>
      <c r="UVA48" s="200"/>
      <c r="UVB48" s="200"/>
      <c r="UVC48" s="200"/>
      <c r="UVD48" s="201"/>
      <c r="UVE48" s="200"/>
      <c r="UVF48" s="200"/>
      <c r="UVG48" s="200"/>
      <c r="UVH48" s="200"/>
      <c r="UVI48" s="200"/>
      <c r="UVJ48" s="200"/>
      <c r="UVK48" s="200"/>
      <c r="UVL48" s="200"/>
      <c r="UVM48" s="200"/>
      <c r="UVN48" s="200"/>
      <c r="UVO48" s="200"/>
      <c r="UVP48" s="201"/>
      <c r="UVQ48" s="200"/>
      <c r="UVR48" s="200"/>
      <c r="UVS48" s="200"/>
      <c r="UVT48" s="200"/>
      <c r="UVU48" s="200"/>
      <c r="UVV48" s="200"/>
      <c r="UVW48" s="200"/>
      <c r="UVX48" s="200"/>
      <c r="UVY48" s="200"/>
      <c r="UVZ48" s="200"/>
      <c r="UWA48" s="200"/>
      <c r="UWB48" s="201"/>
      <c r="UWC48" s="200"/>
      <c r="UWD48" s="200"/>
      <c r="UWE48" s="200"/>
      <c r="UWF48" s="200"/>
      <c r="UWG48" s="200"/>
      <c r="UWH48" s="200"/>
      <c r="UWI48" s="200"/>
      <c r="UWJ48" s="200"/>
      <c r="UWK48" s="200"/>
      <c r="UWL48" s="200"/>
      <c r="UWM48" s="200"/>
      <c r="UWN48" s="201"/>
      <c r="UWO48" s="200"/>
      <c r="UWP48" s="200"/>
      <c r="UWQ48" s="200"/>
      <c r="UWR48" s="200"/>
      <c r="UWS48" s="200"/>
      <c r="UWT48" s="200"/>
      <c r="UWU48" s="200"/>
      <c r="UWV48" s="200"/>
      <c r="UWW48" s="200"/>
      <c r="UWX48" s="200"/>
      <c r="UWY48" s="200"/>
      <c r="UWZ48" s="201"/>
      <c r="UXA48" s="200"/>
      <c r="UXB48" s="200"/>
      <c r="UXC48" s="200"/>
      <c r="UXD48" s="200"/>
      <c r="UXE48" s="200"/>
      <c r="UXF48" s="200"/>
      <c r="UXG48" s="200"/>
      <c r="UXH48" s="200"/>
      <c r="UXI48" s="200"/>
      <c r="UXJ48" s="200"/>
      <c r="UXK48" s="200"/>
      <c r="UXL48" s="201"/>
      <c r="UXM48" s="200"/>
      <c r="UXN48" s="200"/>
      <c r="UXO48" s="200"/>
      <c r="UXP48" s="200"/>
      <c r="UXQ48" s="200"/>
      <c r="UXR48" s="200"/>
      <c r="UXS48" s="200"/>
      <c r="UXT48" s="200"/>
      <c r="UXU48" s="200"/>
      <c r="UXV48" s="200"/>
      <c r="UXW48" s="200"/>
      <c r="UXX48" s="201"/>
      <c r="UXY48" s="200"/>
      <c r="UXZ48" s="200"/>
      <c r="UYA48" s="200"/>
      <c r="UYB48" s="200"/>
      <c r="UYC48" s="200"/>
      <c r="UYD48" s="200"/>
      <c r="UYE48" s="200"/>
      <c r="UYF48" s="200"/>
      <c r="UYG48" s="200"/>
      <c r="UYH48" s="200"/>
      <c r="UYI48" s="200"/>
      <c r="UYJ48" s="201"/>
      <c r="UYK48" s="200"/>
      <c r="UYL48" s="200"/>
      <c r="UYM48" s="200"/>
      <c r="UYN48" s="200"/>
      <c r="UYO48" s="200"/>
      <c r="UYP48" s="200"/>
      <c r="UYQ48" s="200"/>
      <c r="UYR48" s="200"/>
      <c r="UYS48" s="200"/>
      <c r="UYT48" s="200"/>
      <c r="UYU48" s="200"/>
      <c r="UYV48" s="201"/>
      <c r="UYW48" s="200"/>
      <c r="UYX48" s="200"/>
      <c r="UYY48" s="200"/>
      <c r="UYZ48" s="200"/>
      <c r="UZA48" s="200"/>
      <c r="UZB48" s="200"/>
      <c r="UZC48" s="200"/>
      <c r="UZD48" s="200"/>
      <c r="UZE48" s="200"/>
      <c r="UZF48" s="200"/>
      <c r="UZG48" s="200"/>
      <c r="UZH48" s="201"/>
      <c r="UZI48" s="200"/>
      <c r="UZJ48" s="200"/>
      <c r="UZK48" s="200"/>
      <c r="UZL48" s="200"/>
      <c r="UZM48" s="200"/>
      <c r="UZN48" s="200"/>
      <c r="UZO48" s="200"/>
      <c r="UZP48" s="200"/>
      <c r="UZQ48" s="200"/>
      <c r="UZR48" s="200"/>
      <c r="UZS48" s="200"/>
      <c r="UZT48" s="201"/>
      <c r="UZU48" s="200"/>
      <c r="UZV48" s="200"/>
      <c r="UZW48" s="200"/>
      <c r="UZX48" s="200"/>
      <c r="UZY48" s="200"/>
      <c r="UZZ48" s="200"/>
      <c r="VAA48" s="200"/>
      <c r="VAB48" s="200"/>
      <c r="VAC48" s="200"/>
      <c r="VAD48" s="200"/>
      <c r="VAE48" s="200"/>
      <c r="VAF48" s="201"/>
      <c r="VAG48" s="200"/>
      <c r="VAH48" s="200"/>
      <c r="VAI48" s="200"/>
      <c r="VAJ48" s="200"/>
      <c r="VAK48" s="200"/>
      <c r="VAL48" s="200"/>
      <c r="VAM48" s="200"/>
      <c r="VAN48" s="200"/>
      <c r="VAO48" s="200"/>
      <c r="VAP48" s="200"/>
      <c r="VAQ48" s="200"/>
      <c r="VAR48" s="201"/>
      <c r="VAS48" s="200"/>
      <c r="VAT48" s="200"/>
      <c r="VAU48" s="200"/>
      <c r="VAV48" s="200"/>
      <c r="VAW48" s="200"/>
      <c r="VAX48" s="200"/>
      <c r="VAY48" s="200"/>
      <c r="VAZ48" s="200"/>
      <c r="VBA48" s="200"/>
      <c r="VBB48" s="200"/>
      <c r="VBC48" s="200"/>
      <c r="VBD48" s="201"/>
      <c r="VBE48" s="200"/>
      <c r="VBF48" s="200"/>
      <c r="VBG48" s="200"/>
      <c r="VBH48" s="200"/>
      <c r="VBI48" s="200"/>
      <c r="VBJ48" s="200"/>
      <c r="VBK48" s="200"/>
      <c r="VBL48" s="200"/>
      <c r="VBM48" s="200"/>
      <c r="VBN48" s="200"/>
      <c r="VBO48" s="200"/>
      <c r="VBP48" s="201"/>
      <c r="VBQ48" s="200"/>
      <c r="VBR48" s="200"/>
      <c r="VBS48" s="200"/>
      <c r="VBT48" s="200"/>
      <c r="VBU48" s="200"/>
      <c r="VBV48" s="200"/>
      <c r="VBW48" s="200"/>
      <c r="VBX48" s="200"/>
      <c r="VBY48" s="200"/>
      <c r="VBZ48" s="200"/>
      <c r="VCA48" s="200"/>
      <c r="VCB48" s="201"/>
      <c r="VCC48" s="200"/>
      <c r="VCD48" s="200"/>
      <c r="VCE48" s="200"/>
      <c r="VCF48" s="200"/>
      <c r="VCG48" s="200"/>
      <c r="VCH48" s="200"/>
      <c r="VCI48" s="200"/>
      <c r="VCJ48" s="200"/>
      <c r="VCK48" s="200"/>
      <c r="VCL48" s="200"/>
      <c r="VCM48" s="200"/>
      <c r="VCN48" s="201"/>
      <c r="VCO48" s="200"/>
      <c r="VCP48" s="200"/>
      <c r="VCQ48" s="200"/>
      <c r="VCR48" s="200"/>
      <c r="VCS48" s="200"/>
      <c r="VCT48" s="200"/>
      <c r="VCU48" s="200"/>
      <c r="VCV48" s="200"/>
      <c r="VCW48" s="200"/>
      <c r="VCX48" s="200"/>
      <c r="VCY48" s="200"/>
      <c r="VCZ48" s="201"/>
      <c r="VDA48" s="200"/>
      <c r="VDB48" s="200"/>
      <c r="VDC48" s="200"/>
      <c r="VDD48" s="200"/>
      <c r="VDE48" s="200"/>
      <c r="VDF48" s="200"/>
      <c r="VDG48" s="200"/>
      <c r="VDH48" s="200"/>
      <c r="VDI48" s="200"/>
      <c r="VDJ48" s="200"/>
      <c r="VDK48" s="200"/>
      <c r="VDL48" s="201"/>
      <c r="VDM48" s="200"/>
      <c r="VDN48" s="200"/>
      <c r="VDO48" s="200"/>
      <c r="VDP48" s="200"/>
      <c r="VDQ48" s="200"/>
      <c r="VDR48" s="200"/>
      <c r="VDS48" s="200"/>
      <c r="VDT48" s="200"/>
      <c r="VDU48" s="200"/>
      <c r="VDV48" s="200"/>
      <c r="VDW48" s="200"/>
      <c r="VDX48" s="201"/>
      <c r="VDY48" s="200"/>
      <c r="VDZ48" s="200"/>
      <c r="VEA48" s="200"/>
      <c r="VEB48" s="200"/>
      <c r="VEC48" s="200"/>
      <c r="VED48" s="200"/>
      <c r="VEE48" s="200"/>
      <c r="VEF48" s="200"/>
      <c r="VEG48" s="200"/>
      <c r="VEH48" s="200"/>
      <c r="VEI48" s="200"/>
      <c r="VEJ48" s="201"/>
      <c r="VEK48" s="200"/>
      <c r="VEL48" s="200"/>
      <c r="VEM48" s="200"/>
      <c r="VEN48" s="200"/>
      <c r="VEO48" s="200"/>
      <c r="VEP48" s="200"/>
      <c r="VEQ48" s="200"/>
      <c r="VER48" s="200"/>
      <c r="VES48" s="200"/>
      <c r="VET48" s="200"/>
      <c r="VEU48" s="200"/>
      <c r="VEV48" s="201"/>
      <c r="VEW48" s="200"/>
      <c r="VEX48" s="200"/>
      <c r="VEY48" s="200"/>
      <c r="VEZ48" s="200"/>
      <c r="VFA48" s="200"/>
      <c r="VFB48" s="200"/>
      <c r="VFC48" s="200"/>
      <c r="VFD48" s="200"/>
      <c r="VFE48" s="200"/>
      <c r="VFF48" s="200"/>
      <c r="VFG48" s="200"/>
      <c r="VFH48" s="201"/>
      <c r="VFI48" s="200"/>
      <c r="VFJ48" s="200"/>
      <c r="VFK48" s="200"/>
      <c r="VFL48" s="200"/>
      <c r="VFM48" s="200"/>
      <c r="VFN48" s="200"/>
      <c r="VFO48" s="200"/>
      <c r="VFP48" s="200"/>
      <c r="VFQ48" s="200"/>
      <c r="VFR48" s="200"/>
      <c r="VFS48" s="200"/>
      <c r="VFT48" s="201"/>
      <c r="VFU48" s="200"/>
      <c r="VFV48" s="200"/>
      <c r="VFW48" s="200"/>
      <c r="VFX48" s="200"/>
      <c r="VFY48" s="200"/>
      <c r="VFZ48" s="200"/>
      <c r="VGA48" s="200"/>
      <c r="VGB48" s="200"/>
      <c r="VGC48" s="200"/>
      <c r="VGD48" s="200"/>
      <c r="VGE48" s="200"/>
      <c r="VGF48" s="201"/>
      <c r="VGG48" s="200"/>
      <c r="VGH48" s="200"/>
      <c r="VGI48" s="200"/>
      <c r="VGJ48" s="200"/>
      <c r="VGK48" s="200"/>
      <c r="VGL48" s="200"/>
      <c r="VGM48" s="200"/>
      <c r="VGN48" s="200"/>
      <c r="VGO48" s="200"/>
      <c r="VGP48" s="200"/>
      <c r="VGQ48" s="200"/>
      <c r="VGR48" s="201"/>
      <c r="VGS48" s="200"/>
      <c r="VGT48" s="200"/>
      <c r="VGU48" s="200"/>
      <c r="VGV48" s="200"/>
      <c r="VGW48" s="200"/>
      <c r="VGX48" s="200"/>
      <c r="VGY48" s="200"/>
      <c r="VGZ48" s="200"/>
      <c r="VHA48" s="200"/>
      <c r="VHB48" s="200"/>
      <c r="VHC48" s="200"/>
      <c r="VHD48" s="201"/>
      <c r="VHE48" s="200"/>
      <c r="VHF48" s="200"/>
      <c r="VHG48" s="200"/>
      <c r="VHH48" s="200"/>
      <c r="VHI48" s="200"/>
      <c r="VHJ48" s="200"/>
      <c r="VHK48" s="200"/>
      <c r="VHL48" s="200"/>
      <c r="VHM48" s="200"/>
      <c r="VHN48" s="200"/>
      <c r="VHO48" s="200"/>
      <c r="VHP48" s="201"/>
      <c r="VHQ48" s="200"/>
      <c r="VHR48" s="200"/>
      <c r="VHS48" s="200"/>
      <c r="VHT48" s="200"/>
      <c r="VHU48" s="200"/>
      <c r="VHV48" s="200"/>
      <c r="VHW48" s="200"/>
      <c r="VHX48" s="200"/>
      <c r="VHY48" s="200"/>
      <c r="VHZ48" s="200"/>
      <c r="VIA48" s="200"/>
      <c r="VIB48" s="201"/>
      <c r="VIC48" s="200"/>
      <c r="VID48" s="200"/>
      <c r="VIE48" s="200"/>
      <c r="VIF48" s="200"/>
      <c r="VIG48" s="200"/>
      <c r="VIH48" s="200"/>
      <c r="VII48" s="200"/>
      <c r="VIJ48" s="200"/>
      <c r="VIK48" s="200"/>
      <c r="VIL48" s="200"/>
      <c r="VIM48" s="200"/>
      <c r="VIN48" s="201"/>
      <c r="VIO48" s="200"/>
      <c r="VIP48" s="200"/>
      <c r="VIQ48" s="200"/>
      <c r="VIR48" s="200"/>
      <c r="VIS48" s="200"/>
      <c r="VIT48" s="200"/>
      <c r="VIU48" s="200"/>
      <c r="VIV48" s="200"/>
      <c r="VIW48" s="200"/>
      <c r="VIX48" s="200"/>
      <c r="VIY48" s="200"/>
      <c r="VIZ48" s="201"/>
      <c r="VJA48" s="200"/>
      <c r="VJB48" s="200"/>
      <c r="VJC48" s="200"/>
      <c r="VJD48" s="200"/>
      <c r="VJE48" s="200"/>
      <c r="VJF48" s="200"/>
      <c r="VJG48" s="200"/>
      <c r="VJH48" s="200"/>
      <c r="VJI48" s="200"/>
      <c r="VJJ48" s="200"/>
      <c r="VJK48" s="200"/>
      <c r="VJL48" s="201"/>
      <c r="VJM48" s="200"/>
      <c r="VJN48" s="200"/>
      <c r="VJO48" s="200"/>
      <c r="VJP48" s="200"/>
      <c r="VJQ48" s="200"/>
      <c r="VJR48" s="200"/>
      <c r="VJS48" s="200"/>
      <c r="VJT48" s="200"/>
      <c r="VJU48" s="200"/>
      <c r="VJV48" s="200"/>
      <c r="VJW48" s="200"/>
      <c r="VJX48" s="201"/>
      <c r="VJY48" s="200"/>
      <c r="VJZ48" s="200"/>
      <c r="VKA48" s="200"/>
      <c r="VKB48" s="200"/>
      <c r="VKC48" s="200"/>
      <c r="VKD48" s="200"/>
      <c r="VKE48" s="200"/>
      <c r="VKF48" s="200"/>
      <c r="VKG48" s="200"/>
      <c r="VKH48" s="200"/>
      <c r="VKI48" s="200"/>
      <c r="VKJ48" s="201"/>
      <c r="VKK48" s="200"/>
      <c r="VKL48" s="200"/>
      <c r="VKM48" s="200"/>
      <c r="VKN48" s="200"/>
      <c r="VKO48" s="200"/>
      <c r="VKP48" s="200"/>
      <c r="VKQ48" s="200"/>
      <c r="VKR48" s="200"/>
      <c r="VKS48" s="200"/>
      <c r="VKT48" s="200"/>
      <c r="VKU48" s="200"/>
      <c r="VKV48" s="201"/>
      <c r="VKW48" s="200"/>
      <c r="VKX48" s="200"/>
      <c r="VKY48" s="200"/>
      <c r="VKZ48" s="200"/>
      <c r="VLA48" s="200"/>
      <c r="VLB48" s="200"/>
      <c r="VLC48" s="200"/>
      <c r="VLD48" s="200"/>
      <c r="VLE48" s="200"/>
      <c r="VLF48" s="200"/>
      <c r="VLG48" s="200"/>
      <c r="VLH48" s="201"/>
      <c r="VLI48" s="200"/>
      <c r="VLJ48" s="200"/>
      <c r="VLK48" s="200"/>
      <c r="VLL48" s="200"/>
      <c r="VLM48" s="200"/>
      <c r="VLN48" s="200"/>
      <c r="VLO48" s="200"/>
      <c r="VLP48" s="200"/>
      <c r="VLQ48" s="200"/>
      <c r="VLR48" s="200"/>
      <c r="VLS48" s="200"/>
      <c r="VLT48" s="201"/>
      <c r="VLU48" s="200"/>
      <c r="VLV48" s="200"/>
      <c r="VLW48" s="200"/>
      <c r="VLX48" s="200"/>
      <c r="VLY48" s="200"/>
      <c r="VLZ48" s="200"/>
      <c r="VMA48" s="200"/>
      <c r="VMB48" s="200"/>
      <c r="VMC48" s="200"/>
      <c r="VMD48" s="200"/>
      <c r="VME48" s="200"/>
      <c r="VMF48" s="201"/>
      <c r="VMG48" s="200"/>
      <c r="VMH48" s="200"/>
      <c r="VMI48" s="200"/>
      <c r="VMJ48" s="200"/>
      <c r="VMK48" s="200"/>
      <c r="VML48" s="200"/>
      <c r="VMM48" s="200"/>
      <c r="VMN48" s="200"/>
      <c r="VMO48" s="200"/>
      <c r="VMP48" s="200"/>
      <c r="VMQ48" s="200"/>
      <c r="VMR48" s="201"/>
      <c r="VMS48" s="200"/>
      <c r="VMT48" s="200"/>
      <c r="VMU48" s="200"/>
      <c r="VMV48" s="200"/>
      <c r="VMW48" s="200"/>
      <c r="VMX48" s="200"/>
      <c r="VMY48" s="200"/>
      <c r="VMZ48" s="200"/>
      <c r="VNA48" s="200"/>
      <c r="VNB48" s="200"/>
      <c r="VNC48" s="200"/>
      <c r="VND48" s="201"/>
      <c r="VNE48" s="200"/>
      <c r="VNF48" s="200"/>
      <c r="VNG48" s="200"/>
      <c r="VNH48" s="200"/>
      <c r="VNI48" s="200"/>
      <c r="VNJ48" s="200"/>
      <c r="VNK48" s="200"/>
      <c r="VNL48" s="200"/>
      <c r="VNM48" s="200"/>
      <c r="VNN48" s="200"/>
      <c r="VNO48" s="200"/>
      <c r="VNP48" s="201"/>
      <c r="VNQ48" s="200"/>
      <c r="VNR48" s="200"/>
      <c r="VNS48" s="200"/>
      <c r="VNT48" s="200"/>
      <c r="VNU48" s="200"/>
      <c r="VNV48" s="200"/>
      <c r="VNW48" s="200"/>
      <c r="VNX48" s="200"/>
      <c r="VNY48" s="200"/>
      <c r="VNZ48" s="200"/>
      <c r="VOA48" s="200"/>
      <c r="VOB48" s="201"/>
      <c r="VOC48" s="200"/>
      <c r="VOD48" s="200"/>
      <c r="VOE48" s="200"/>
      <c r="VOF48" s="200"/>
      <c r="VOG48" s="200"/>
      <c r="VOH48" s="200"/>
      <c r="VOI48" s="200"/>
      <c r="VOJ48" s="200"/>
      <c r="VOK48" s="200"/>
      <c r="VOL48" s="200"/>
      <c r="VOM48" s="200"/>
      <c r="VON48" s="201"/>
      <c r="VOO48" s="200"/>
      <c r="VOP48" s="200"/>
      <c r="VOQ48" s="200"/>
      <c r="VOR48" s="200"/>
      <c r="VOS48" s="200"/>
      <c r="VOT48" s="200"/>
      <c r="VOU48" s="200"/>
      <c r="VOV48" s="200"/>
      <c r="VOW48" s="200"/>
      <c r="VOX48" s="200"/>
      <c r="VOY48" s="200"/>
      <c r="VOZ48" s="201"/>
      <c r="VPA48" s="200"/>
      <c r="VPB48" s="200"/>
      <c r="VPC48" s="200"/>
      <c r="VPD48" s="200"/>
      <c r="VPE48" s="200"/>
      <c r="VPF48" s="200"/>
      <c r="VPG48" s="200"/>
      <c r="VPH48" s="200"/>
      <c r="VPI48" s="200"/>
      <c r="VPJ48" s="200"/>
      <c r="VPK48" s="200"/>
      <c r="VPL48" s="201"/>
      <c r="VPM48" s="200"/>
      <c r="VPN48" s="200"/>
      <c r="VPO48" s="200"/>
      <c r="VPP48" s="200"/>
      <c r="VPQ48" s="200"/>
      <c r="VPR48" s="200"/>
      <c r="VPS48" s="200"/>
      <c r="VPT48" s="200"/>
      <c r="VPU48" s="200"/>
      <c r="VPV48" s="200"/>
      <c r="VPW48" s="200"/>
      <c r="VPX48" s="201"/>
      <c r="VPY48" s="200"/>
      <c r="VPZ48" s="200"/>
      <c r="VQA48" s="200"/>
      <c r="VQB48" s="200"/>
      <c r="VQC48" s="200"/>
      <c r="VQD48" s="200"/>
      <c r="VQE48" s="200"/>
      <c r="VQF48" s="200"/>
      <c r="VQG48" s="200"/>
      <c r="VQH48" s="200"/>
      <c r="VQI48" s="200"/>
      <c r="VQJ48" s="201"/>
      <c r="VQK48" s="200"/>
      <c r="VQL48" s="200"/>
      <c r="VQM48" s="200"/>
      <c r="VQN48" s="200"/>
      <c r="VQO48" s="200"/>
      <c r="VQP48" s="200"/>
      <c r="VQQ48" s="200"/>
      <c r="VQR48" s="200"/>
      <c r="VQS48" s="200"/>
      <c r="VQT48" s="200"/>
      <c r="VQU48" s="200"/>
      <c r="VQV48" s="201"/>
      <c r="VQW48" s="200"/>
      <c r="VQX48" s="200"/>
      <c r="VQY48" s="200"/>
      <c r="VQZ48" s="200"/>
      <c r="VRA48" s="200"/>
      <c r="VRB48" s="200"/>
      <c r="VRC48" s="200"/>
      <c r="VRD48" s="200"/>
      <c r="VRE48" s="200"/>
      <c r="VRF48" s="200"/>
      <c r="VRG48" s="200"/>
      <c r="VRH48" s="201"/>
      <c r="VRI48" s="200"/>
      <c r="VRJ48" s="200"/>
      <c r="VRK48" s="200"/>
      <c r="VRL48" s="200"/>
      <c r="VRM48" s="200"/>
      <c r="VRN48" s="200"/>
      <c r="VRO48" s="200"/>
      <c r="VRP48" s="200"/>
      <c r="VRQ48" s="200"/>
      <c r="VRR48" s="200"/>
      <c r="VRS48" s="200"/>
      <c r="VRT48" s="201"/>
      <c r="VRU48" s="200"/>
      <c r="VRV48" s="200"/>
      <c r="VRW48" s="200"/>
      <c r="VRX48" s="200"/>
      <c r="VRY48" s="200"/>
      <c r="VRZ48" s="200"/>
      <c r="VSA48" s="200"/>
      <c r="VSB48" s="200"/>
      <c r="VSC48" s="200"/>
      <c r="VSD48" s="200"/>
      <c r="VSE48" s="200"/>
      <c r="VSF48" s="201"/>
      <c r="VSG48" s="200"/>
      <c r="VSH48" s="200"/>
      <c r="VSI48" s="200"/>
      <c r="VSJ48" s="200"/>
      <c r="VSK48" s="200"/>
      <c r="VSL48" s="200"/>
      <c r="VSM48" s="200"/>
      <c r="VSN48" s="200"/>
      <c r="VSO48" s="200"/>
      <c r="VSP48" s="200"/>
      <c r="VSQ48" s="200"/>
      <c r="VSR48" s="201"/>
      <c r="VSS48" s="200"/>
      <c r="VST48" s="200"/>
      <c r="VSU48" s="200"/>
      <c r="VSV48" s="200"/>
      <c r="VSW48" s="200"/>
      <c r="VSX48" s="200"/>
      <c r="VSY48" s="200"/>
      <c r="VSZ48" s="200"/>
      <c r="VTA48" s="200"/>
      <c r="VTB48" s="200"/>
      <c r="VTC48" s="200"/>
      <c r="VTD48" s="201"/>
      <c r="VTE48" s="200"/>
      <c r="VTF48" s="200"/>
      <c r="VTG48" s="200"/>
      <c r="VTH48" s="200"/>
      <c r="VTI48" s="200"/>
      <c r="VTJ48" s="200"/>
      <c r="VTK48" s="200"/>
      <c r="VTL48" s="200"/>
      <c r="VTM48" s="200"/>
      <c r="VTN48" s="200"/>
      <c r="VTO48" s="200"/>
      <c r="VTP48" s="201"/>
      <c r="VTQ48" s="200"/>
      <c r="VTR48" s="200"/>
      <c r="VTS48" s="200"/>
      <c r="VTT48" s="200"/>
      <c r="VTU48" s="200"/>
      <c r="VTV48" s="200"/>
      <c r="VTW48" s="200"/>
      <c r="VTX48" s="200"/>
      <c r="VTY48" s="200"/>
      <c r="VTZ48" s="200"/>
      <c r="VUA48" s="200"/>
      <c r="VUB48" s="201"/>
      <c r="VUC48" s="200"/>
      <c r="VUD48" s="200"/>
      <c r="VUE48" s="200"/>
      <c r="VUF48" s="200"/>
      <c r="VUG48" s="200"/>
      <c r="VUH48" s="200"/>
      <c r="VUI48" s="200"/>
      <c r="VUJ48" s="200"/>
      <c r="VUK48" s="200"/>
      <c r="VUL48" s="200"/>
      <c r="VUM48" s="200"/>
      <c r="VUN48" s="201"/>
      <c r="VUO48" s="200"/>
      <c r="VUP48" s="200"/>
      <c r="VUQ48" s="200"/>
      <c r="VUR48" s="200"/>
      <c r="VUS48" s="200"/>
      <c r="VUT48" s="200"/>
      <c r="VUU48" s="200"/>
      <c r="VUV48" s="200"/>
      <c r="VUW48" s="200"/>
      <c r="VUX48" s="200"/>
      <c r="VUY48" s="200"/>
      <c r="VUZ48" s="201"/>
      <c r="VVA48" s="200"/>
      <c r="VVB48" s="200"/>
      <c r="VVC48" s="200"/>
      <c r="VVD48" s="200"/>
      <c r="VVE48" s="200"/>
      <c r="VVF48" s="200"/>
      <c r="VVG48" s="200"/>
      <c r="VVH48" s="200"/>
      <c r="VVI48" s="200"/>
      <c r="VVJ48" s="200"/>
      <c r="VVK48" s="200"/>
      <c r="VVL48" s="201"/>
      <c r="VVM48" s="200"/>
      <c r="VVN48" s="200"/>
      <c r="VVO48" s="200"/>
      <c r="VVP48" s="200"/>
      <c r="VVQ48" s="200"/>
      <c r="VVR48" s="200"/>
      <c r="VVS48" s="200"/>
      <c r="VVT48" s="200"/>
      <c r="VVU48" s="200"/>
      <c r="VVV48" s="200"/>
      <c r="VVW48" s="200"/>
      <c r="VVX48" s="201"/>
      <c r="VVY48" s="200"/>
      <c r="VVZ48" s="200"/>
      <c r="VWA48" s="200"/>
      <c r="VWB48" s="200"/>
      <c r="VWC48" s="200"/>
      <c r="VWD48" s="200"/>
      <c r="VWE48" s="200"/>
      <c r="VWF48" s="200"/>
      <c r="VWG48" s="200"/>
      <c r="VWH48" s="200"/>
      <c r="VWI48" s="200"/>
      <c r="VWJ48" s="201"/>
      <c r="VWK48" s="200"/>
      <c r="VWL48" s="200"/>
      <c r="VWM48" s="200"/>
      <c r="VWN48" s="200"/>
      <c r="VWO48" s="200"/>
      <c r="VWP48" s="200"/>
      <c r="VWQ48" s="200"/>
      <c r="VWR48" s="200"/>
      <c r="VWS48" s="200"/>
      <c r="VWT48" s="200"/>
      <c r="VWU48" s="200"/>
      <c r="VWV48" s="201"/>
      <c r="VWW48" s="200"/>
      <c r="VWX48" s="200"/>
      <c r="VWY48" s="200"/>
      <c r="VWZ48" s="200"/>
      <c r="VXA48" s="200"/>
      <c r="VXB48" s="200"/>
      <c r="VXC48" s="200"/>
      <c r="VXD48" s="200"/>
      <c r="VXE48" s="200"/>
      <c r="VXF48" s="200"/>
      <c r="VXG48" s="200"/>
      <c r="VXH48" s="201"/>
      <c r="VXI48" s="200"/>
      <c r="VXJ48" s="200"/>
      <c r="VXK48" s="200"/>
      <c r="VXL48" s="200"/>
      <c r="VXM48" s="200"/>
      <c r="VXN48" s="200"/>
      <c r="VXO48" s="200"/>
      <c r="VXP48" s="200"/>
      <c r="VXQ48" s="200"/>
      <c r="VXR48" s="200"/>
      <c r="VXS48" s="200"/>
      <c r="VXT48" s="201"/>
      <c r="VXU48" s="200"/>
      <c r="VXV48" s="200"/>
      <c r="VXW48" s="200"/>
      <c r="VXX48" s="200"/>
      <c r="VXY48" s="200"/>
      <c r="VXZ48" s="200"/>
      <c r="VYA48" s="200"/>
      <c r="VYB48" s="200"/>
      <c r="VYC48" s="200"/>
      <c r="VYD48" s="200"/>
      <c r="VYE48" s="200"/>
      <c r="VYF48" s="201"/>
      <c r="VYG48" s="200"/>
      <c r="VYH48" s="200"/>
      <c r="VYI48" s="200"/>
      <c r="VYJ48" s="200"/>
      <c r="VYK48" s="200"/>
      <c r="VYL48" s="200"/>
      <c r="VYM48" s="200"/>
      <c r="VYN48" s="200"/>
      <c r="VYO48" s="200"/>
      <c r="VYP48" s="200"/>
      <c r="VYQ48" s="200"/>
      <c r="VYR48" s="201"/>
      <c r="VYS48" s="200"/>
      <c r="VYT48" s="200"/>
      <c r="VYU48" s="200"/>
      <c r="VYV48" s="200"/>
      <c r="VYW48" s="200"/>
      <c r="VYX48" s="200"/>
      <c r="VYY48" s="200"/>
      <c r="VYZ48" s="200"/>
      <c r="VZA48" s="200"/>
      <c r="VZB48" s="200"/>
      <c r="VZC48" s="200"/>
      <c r="VZD48" s="201"/>
      <c r="VZE48" s="200"/>
      <c r="VZF48" s="200"/>
      <c r="VZG48" s="200"/>
      <c r="VZH48" s="200"/>
      <c r="VZI48" s="200"/>
      <c r="VZJ48" s="200"/>
      <c r="VZK48" s="200"/>
      <c r="VZL48" s="200"/>
      <c r="VZM48" s="200"/>
      <c r="VZN48" s="200"/>
      <c r="VZO48" s="200"/>
      <c r="VZP48" s="201"/>
      <c r="VZQ48" s="200"/>
      <c r="VZR48" s="200"/>
      <c r="VZS48" s="200"/>
      <c r="VZT48" s="200"/>
      <c r="VZU48" s="200"/>
      <c r="VZV48" s="200"/>
      <c r="VZW48" s="200"/>
      <c r="VZX48" s="200"/>
      <c r="VZY48" s="200"/>
      <c r="VZZ48" s="200"/>
      <c r="WAA48" s="200"/>
      <c r="WAB48" s="201"/>
      <c r="WAC48" s="200"/>
      <c r="WAD48" s="200"/>
      <c r="WAE48" s="200"/>
      <c r="WAF48" s="200"/>
      <c r="WAG48" s="200"/>
      <c r="WAH48" s="200"/>
      <c r="WAI48" s="200"/>
      <c r="WAJ48" s="200"/>
      <c r="WAK48" s="200"/>
      <c r="WAL48" s="200"/>
      <c r="WAM48" s="200"/>
      <c r="WAN48" s="201"/>
      <c r="WAO48" s="200"/>
      <c r="WAP48" s="200"/>
      <c r="WAQ48" s="200"/>
      <c r="WAR48" s="200"/>
      <c r="WAS48" s="200"/>
      <c r="WAT48" s="200"/>
      <c r="WAU48" s="200"/>
      <c r="WAV48" s="200"/>
      <c r="WAW48" s="200"/>
      <c r="WAX48" s="200"/>
      <c r="WAY48" s="200"/>
      <c r="WAZ48" s="201"/>
      <c r="WBA48" s="200"/>
      <c r="WBB48" s="200"/>
      <c r="WBC48" s="200"/>
      <c r="WBD48" s="200"/>
      <c r="WBE48" s="200"/>
      <c r="WBF48" s="200"/>
      <c r="WBG48" s="200"/>
      <c r="WBH48" s="200"/>
      <c r="WBI48" s="200"/>
      <c r="WBJ48" s="200"/>
      <c r="WBK48" s="200"/>
      <c r="WBL48" s="201"/>
      <c r="WBM48" s="200"/>
      <c r="WBN48" s="200"/>
      <c r="WBO48" s="200"/>
      <c r="WBP48" s="200"/>
      <c r="WBQ48" s="200"/>
      <c r="WBR48" s="200"/>
      <c r="WBS48" s="200"/>
      <c r="WBT48" s="200"/>
      <c r="WBU48" s="200"/>
      <c r="WBV48" s="200"/>
      <c r="WBW48" s="200"/>
      <c r="WBX48" s="201"/>
      <c r="WBY48" s="200"/>
      <c r="WBZ48" s="200"/>
      <c r="WCA48" s="200"/>
      <c r="WCB48" s="200"/>
      <c r="WCC48" s="200"/>
      <c r="WCD48" s="200"/>
      <c r="WCE48" s="200"/>
      <c r="WCF48" s="200"/>
      <c r="WCG48" s="200"/>
      <c r="WCH48" s="200"/>
      <c r="WCI48" s="200"/>
      <c r="WCJ48" s="201"/>
      <c r="WCK48" s="200"/>
      <c r="WCL48" s="200"/>
      <c r="WCM48" s="200"/>
      <c r="WCN48" s="200"/>
      <c r="WCO48" s="200"/>
      <c r="WCP48" s="200"/>
      <c r="WCQ48" s="200"/>
      <c r="WCR48" s="200"/>
      <c r="WCS48" s="200"/>
      <c r="WCT48" s="200"/>
      <c r="WCU48" s="200"/>
      <c r="WCV48" s="201"/>
      <c r="WCW48" s="200"/>
      <c r="WCX48" s="200"/>
      <c r="WCY48" s="200"/>
      <c r="WCZ48" s="200"/>
      <c r="WDA48" s="200"/>
      <c r="WDB48" s="200"/>
      <c r="WDC48" s="200"/>
      <c r="WDD48" s="200"/>
      <c r="WDE48" s="200"/>
      <c r="WDF48" s="200"/>
      <c r="WDG48" s="200"/>
      <c r="WDH48" s="201"/>
      <c r="WDI48" s="200"/>
      <c r="WDJ48" s="200"/>
      <c r="WDK48" s="200"/>
      <c r="WDL48" s="200"/>
      <c r="WDM48" s="200"/>
      <c r="WDN48" s="200"/>
      <c r="WDO48" s="200"/>
      <c r="WDP48" s="200"/>
      <c r="WDQ48" s="200"/>
      <c r="WDR48" s="200"/>
      <c r="WDS48" s="200"/>
      <c r="WDT48" s="201"/>
      <c r="WDU48" s="200"/>
      <c r="WDV48" s="200"/>
      <c r="WDW48" s="200"/>
      <c r="WDX48" s="200"/>
      <c r="WDY48" s="200"/>
      <c r="WDZ48" s="200"/>
      <c r="WEA48" s="200"/>
      <c r="WEB48" s="200"/>
      <c r="WEC48" s="200"/>
      <c r="WED48" s="200"/>
      <c r="WEE48" s="200"/>
      <c r="WEF48" s="201"/>
      <c r="WEG48" s="200"/>
      <c r="WEH48" s="200"/>
      <c r="WEI48" s="200"/>
      <c r="WEJ48" s="200"/>
      <c r="WEK48" s="200"/>
      <c r="WEL48" s="200"/>
      <c r="WEM48" s="200"/>
      <c r="WEN48" s="200"/>
      <c r="WEO48" s="200"/>
      <c r="WEP48" s="200"/>
      <c r="WEQ48" s="200"/>
      <c r="WER48" s="201"/>
      <c r="WES48" s="200"/>
      <c r="WET48" s="200"/>
      <c r="WEU48" s="200"/>
      <c r="WEV48" s="200"/>
      <c r="WEW48" s="200"/>
      <c r="WEX48" s="200"/>
      <c r="WEY48" s="200"/>
      <c r="WEZ48" s="200"/>
      <c r="WFA48" s="200"/>
      <c r="WFB48" s="200"/>
      <c r="WFC48" s="200"/>
      <c r="WFD48" s="201"/>
      <c r="WFE48" s="200"/>
      <c r="WFF48" s="200"/>
      <c r="WFG48" s="200"/>
      <c r="WFH48" s="200"/>
      <c r="WFI48" s="200"/>
      <c r="WFJ48" s="200"/>
      <c r="WFK48" s="200"/>
      <c r="WFL48" s="200"/>
      <c r="WFM48" s="200"/>
      <c r="WFN48" s="200"/>
      <c r="WFO48" s="200"/>
      <c r="WFP48" s="201"/>
      <c r="WFQ48" s="200"/>
      <c r="WFR48" s="200"/>
      <c r="WFS48" s="200"/>
      <c r="WFT48" s="200"/>
      <c r="WFU48" s="200"/>
      <c r="WFV48" s="200"/>
      <c r="WFW48" s="200"/>
      <c r="WFX48" s="200"/>
      <c r="WFY48" s="200"/>
      <c r="WFZ48" s="200"/>
      <c r="WGA48" s="200"/>
      <c r="WGB48" s="201"/>
      <c r="WGC48" s="200"/>
      <c r="WGD48" s="200"/>
      <c r="WGE48" s="200"/>
      <c r="WGF48" s="200"/>
      <c r="WGG48" s="200"/>
      <c r="WGH48" s="200"/>
      <c r="WGI48" s="200"/>
      <c r="WGJ48" s="200"/>
      <c r="WGK48" s="200"/>
      <c r="WGL48" s="200"/>
      <c r="WGM48" s="200"/>
      <c r="WGN48" s="201"/>
      <c r="WGO48" s="200"/>
      <c r="WGP48" s="200"/>
      <c r="WGQ48" s="200"/>
      <c r="WGR48" s="200"/>
      <c r="WGS48" s="200"/>
      <c r="WGT48" s="200"/>
      <c r="WGU48" s="200"/>
      <c r="WGV48" s="200"/>
      <c r="WGW48" s="200"/>
      <c r="WGX48" s="200"/>
      <c r="WGY48" s="200"/>
      <c r="WGZ48" s="201"/>
      <c r="WHA48" s="200"/>
      <c r="WHB48" s="200"/>
      <c r="WHC48" s="200"/>
      <c r="WHD48" s="200"/>
      <c r="WHE48" s="200"/>
      <c r="WHF48" s="200"/>
      <c r="WHG48" s="200"/>
      <c r="WHH48" s="200"/>
      <c r="WHI48" s="200"/>
      <c r="WHJ48" s="200"/>
      <c r="WHK48" s="200"/>
      <c r="WHL48" s="201"/>
      <c r="WHM48" s="200"/>
      <c r="WHN48" s="200"/>
      <c r="WHO48" s="200"/>
      <c r="WHP48" s="200"/>
      <c r="WHQ48" s="200"/>
      <c r="WHR48" s="200"/>
      <c r="WHS48" s="200"/>
      <c r="WHT48" s="200"/>
      <c r="WHU48" s="200"/>
      <c r="WHV48" s="200"/>
      <c r="WHW48" s="200"/>
      <c r="WHX48" s="201"/>
      <c r="WHY48" s="200"/>
      <c r="WHZ48" s="200"/>
      <c r="WIA48" s="200"/>
      <c r="WIB48" s="200"/>
      <c r="WIC48" s="200"/>
      <c r="WID48" s="200"/>
      <c r="WIE48" s="200"/>
      <c r="WIF48" s="200"/>
      <c r="WIG48" s="200"/>
      <c r="WIH48" s="200"/>
      <c r="WII48" s="200"/>
      <c r="WIJ48" s="201"/>
      <c r="WIK48" s="200"/>
      <c r="WIL48" s="200"/>
      <c r="WIM48" s="200"/>
      <c r="WIN48" s="200"/>
      <c r="WIO48" s="200"/>
      <c r="WIP48" s="200"/>
      <c r="WIQ48" s="200"/>
      <c r="WIR48" s="200"/>
      <c r="WIS48" s="200"/>
      <c r="WIT48" s="200"/>
      <c r="WIU48" s="200"/>
      <c r="WIV48" s="201"/>
      <c r="WIW48" s="200"/>
      <c r="WIX48" s="200"/>
      <c r="WIY48" s="200"/>
      <c r="WIZ48" s="200"/>
      <c r="WJA48" s="200"/>
      <c r="WJB48" s="200"/>
      <c r="WJC48" s="200"/>
      <c r="WJD48" s="200"/>
      <c r="WJE48" s="200"/>
      <c r="WJF48" s="200"/>
      <c r="WJG48" s="200"/>
      <c r="WJH48" s="201"/>
      <c r="WJI48" s="200"/>
      <c r="WJJ48" s="200"/>
      <c r="WJK48" s="200"/>
      <c r="WJL48" s="200"/>
      <c r="WJM48" s="200"/>
      <c r="WJN48" s="200"/>
      <c r="WJO48" s="200"/>
      <c r="WJP48" s="200"/>
      <c r="WJQ48" s="200"/>
      <c r="WJR48" s="200"/>
      <c r="WJS48" s="200"/>
      <c r="WJT48" s="201"/>
      <c r="WJU48" s="200"/>
      <c r="WJV48" s="200"/>
      <c r="WJW48" s="200"/>
      <c r="WJX48" s="200"/>
      <c r="WJY48" s="200"/>
      <c r="WJZ48" s="200"/>
      <c r="WKA48" s="200"/>
      <c r="WKB48" s="200"/>
      <c r="WKC48" s="200"/>
      <c r="WKD48" s="200"/>
      <c r="WKE48" s="200"/>
      <c r="WKF48" s="201"/>
      <c r="WKG48" s="200"/>
      <c r="WKH48" s="200"/>
      <c r="WKI48" s="200"/>
      <c r="WKJ48" s="200"/>
      <c r="WKK48" s="200"/>
      <c r="WKL48" s="200"/>
      <c r="WKM48" s="200"/>
      <c r="WKN48" s="200"/>
      <c r="WKO48" s="200"/>
      <c r="WKP48" s="200"/>
      <c r="WKQ48" s="200"/>
      <c r="WKR48" s="201"/>
      <c r="WKS48" s="200"/>
      <c r="WKT48" s="200"/>
      <c r="WKU48" s="200"/>
      <c r="WKV48" s="200"/>
      <c r="WKW48" s="200"/>
      <c r="WKX48" s="200"/>
      <c r="WKY48" s="200"/>
      <c r="WKZ48" s="200"/>
      <c r="WLA48" s="200"/>
      <c r="WLB48" s="200"/>
      <c r="WLC48" s="200"/>
      <c r="WLD48" s="201"/>
      <c r="WLE48" s="200"/>
      <c r="WLF48" s="200"/>
      <c r="WLG48" s="200"/>
      <c r="WLH48" s="200"/>
      <c r="WLI48" s="200"/>
      <c r="WLJ48" s="200"/>
      <c r="WLK48" s="200"/>
      <c r="WLL48" s="200"/>
      <c r="WLM48" s="200"/>
      <c r="WLN48" s="200"/>
      <c r="WLO48" s="200"/>
      <c r="WLP48" s="201"/>
      <c r="WLQ48" s="200"/>
      <c r="WLR48" s="200"/>
      <c r="WLS48" s="200"/>
      <c r="WLT48" s="200"/>
      <c r="WLU48" s="200"/>
      <c r="WLV48" s="200"/>
      <c r="WLW48" s="200"/>
      <c r="WLX48" s="200"/>
      <c r="WLY48" s="200"/>
      <c r="WLZ48" s="200"/>
      <c r="WMA48" s="200"/>
      <c r="WMB48" s="201"/>
      <c r="WMC48" s="200"/>
      <c r="WMD48" s="200"/>
      <c r="WME48" s="200"/>
      <c r="WMF48" s="200"/>
      <c r="WMG48" s="200"/>
      <c r="WMH48" s="200"/>
      <c r="WMI48" s="200"/>
      <c r="WMJ48" s="200"/>
      <c r="WMK48" s="200"/>
      <c r="WML48" s="200"/>
      <c r="WMM48" s="200"/>
      <c r="WMN48" s="201"/>
      <c r="WMO48" s="200"/>
      <c r="WMP48" s="200"/>
      <c r="WMQ48" s="200"/>
      <c r="WMR48" s="200"/>
      <c r="WMS48" s="200"/>
      <c r="WMT48" s="200"/>
      <c r="WMU48" s="200"/>
      <c r="WMV48" s="200"/>
      <c r="WMW48" s="200"/>
      <c r="WMX48" s="200"/>
      <c r="WMY48" s="200"/>
      <c r="WMZ48" s="201"/>
      <c r="WNA48" s="200"/>
      <c r="WNB48" s="200"/>
      <c r="WNC48" s="200"/>
      <c r="WND48" s="200"/>
      <c r="WNE48" s="200"/>
      <c r="WNF48" s="200"/>
      <c r="WNG48" s="200"/>
      <c r="WNH48" s="200"/>
      <c r="WNI48" s="200"/>
      <c r="WNJ48" s="200"/>
      <c r="WNK48" s="200"/>
      <c r="WNL48" s="201"/>
      <c r="WNM48" s="200"/>
      <c r="WNN48" s="200"/>
      <c r="WNO48" s="200"/>
      <c r="WNP48" s="200"/>
      <c r="WNQ48" s="200"/>
      <c r="WNR48" s="200"/>
      <c r="WNS48" s="200"/>
      <c r="WNT48" s="200"/>
      <c r="WNU48" s="200"/>
      <c r="WNV48" s="200"/>
      <c r="WNW48" s="200"/>
      <c r="WNX48" s="201"/>
      <c r="WNY48" s="200"/>
      <c r="WNZ48" s="200"/>
      <c r="WOA48" s="200"/>
      <c r="WOB48" s="200"/>
      <c r="WOC48" s="200"/>
      <c r="WOD48" s="200"/>
      <c r="WOE48" s="200"/>
      <c r="WOF48" s="200"/>
      <c r="WOG48" s="200"/>
      <c r="WOH48" s="200"/>
      <c r="WOI48" s="200"/>
      <c r="WOJ48" s="201"/>
      <c r="WOK48" s="200"/>
      <c r="WOL48" s="200"/>
      <c r="WOM48" s="200"/>
      <c r="WON48" s="200"/>
      <c r="WOO48" s="200"/>
      <c r="WOP48" s="200"/>
      <c r="WOQ48" s="200"/>
      <c r="WOR48" s="200"/>
      <c r="WOS48" s="200"/>
      <c r="WOT48" s="200"/>
      <c r="WOU48" s="200"/>
      <c r="WOV48" s="201"/>
      <c r="WOW48" s="200"/>
      <c r="WOX48" s="200"/>
      <c r="WOY48" s="200"/>
      <c r="WOZ48" s="200"/>
      <c r="WPA48" s="200"/>
      <c r="WPB48" s="200"/>
      <c r="WPC48" s="200"/>
      <c r="WPD48" s="200"/>
      <c r="WPE48" s="200"/>
      <c r="WPF48" s="200"/>
      <c r="WPG48" s="200"/>
      <c r="WPH48" s="201"/>
      <c r="WPI48" s="200"/>
      <c r="WPJ48" s="200"/>
      <c r="WPK48" s="200"/>
      <c r="WPL48" s="200"/>
      <c r="WPM48" s="200"/>
      <c r="WPN48" s="200"/>
      <c r="WPO48" s="200"/>
      <c r="WPP48" s="200"/>
      <c r="WPQ48" s="200"/>
      <c r="WPR48" s="200"/>
      <c r="WPS48" s="200"/>
      <c r="WPT48" s="201"/>
      <c r="WPU48" s="200"/>
      <c r="WPV48" s="200"/>
      <c r="WPW48" s="200"/>
      <c r="WPX48" s="200"/>
      <c r="WPY48" s="200"/>
      <c r="WPZ48" s="200"/>
      <c r="WQA48" s="200"/>
      <c r="WQB48" s="200"/>
      <c r="WQC48" s="200"/>
      <c r="WQD48" s="200"/>
      <c r="WQE48" s="200"/>
      <c r="WQF48" s="201"/>
      <c r="WQG48" s="200"/>
      <c r="WQH48" s="200"/>
      <c r="WQI48" s="200"/>
      <c r="WQJ48" s="200"/>
      <c r="WQK48" s="200"/>
      <c r="WQL48" s="200"/>
      <c r="WQM48" s="200"/>
      <c r="WQN48" s="200"/>
      <c r="WQO48" s="200"/>
      <c r="WQP48" s="200"/>
      <c r="WQQ48" s="200"/>
      <c r="WQR48" s="201"/>
      <c r="WQS48" s="200"/>
      <c r="WQT48" s="200"/>
      <c r="WQU48" s="200"/>
      <c r="WQV48" s="200"/>
      <c r="WQW48" s="200"/>
      <c r="WQX48" s="200"/>
      <c r="WQY48" s="200"/>
      <c r="WQZ48" s="200"/>
      <c r="WRA48" s="200"/>
      <c r="WRB48" s="200"/>
      <c r="WRC48" s="200"/>
      <c r="WRD48" s="201"/>
      <c r="WRE48" s="200"/>
      <c r="WRF48" s="200"/>
      <c r="WRG48" s="200"/>
      <c r="WRH48" s="200"/>
      <c r="WRI48" s="200"/>
      <c r="WRJ48" s="200"/>
      <c r="WRK48" s="200"/>
      <c r="WRL48" s="200"/>
      <c r="WRM48" s="200"/>
      <c r="WRN48" s="200"/>
      <c r="WRO48" s="200"/>
      <c r="WRP48" s="201"/>
      <c r="WRQ48" s="200"/>
      <c r="WRR48" s="200"/>
      <c r="WRS48" s="200"/>
      <c r="WRT48" s="200"/>
      <c r="WRU48" s="200"/>
      <c r="WRV48" s="200"/>
      <c r="WRW48" s="200"/>
      <c r="WRX48" s="200"/>
      <c r="WRY48" s="200"/>
      <c r="WRZ48" s="200"/>
      <c r="WSA48" s="200"/>
      <c r="WSB48" s="201"/>
      <c r="WSC48" s="200"/>
      <c r="WSD48" s="200"/>
      <c r="WSE48" s="200"/>
      <c r="WSF48" s="200"/>
      <c r="WSG48" s="200"/>
      <c r="WSH48" s="200"/>
      <c r="WSI48" s="200"/>
      <c r="WSJ48" s="200"/>
      <c r="WSK48" s="200"/>
      <c r="WSL48" s="200"/>
      <c r="WSM48" s="200"/>
      <c r="WSN48" s="201"/>
      <c r="WSO48" s="200"/>
      <c r="WSP48" s="200"/>
      <c r="WSQ48" s="200"/>
      <c r="WSR48" s="200"/>
      <c r="WSS48" s="200"/>
      <c r="WST48" s="200"/>
      <c r="WSU48" s="200"/>
      <c r="WSV48" s="200"/>
      <c r="WSW48" s="200"/>
      <c r="WSX48" s="200"/>
      <c r="WSY48" s="200"/>
      <c r="WSZ48" s="201"/>
      <c r="WTA48" s="200"/>
      <c r="WTB48" s="200"/>
      <c r="WTC48" s="200"/>
      <c r="WTD48" s="200"/>
      <c r="WTE48" s="200"/>
      <c r="WTF48" s="200"/>
      <c r="WTG48" s="200"/>
      <c r="WTH48" s="200"/>
      <c r="WTI48" s="200"/>
      <c r="WTJ48" s="200"/>
      <c r="WTK48" s="200"/>
      <c r="WTL48" s="201"/>
      <c r="WTM48" s="200"/>
      <c r="WTN48" s="200"/>
      <c r="WTO48" s="200"/>
      <c r="WTP48" s="200"/>
      <c r="WTQ48" s="200"/>
      <c r="WTR48" s="200"/>
      <c r="WTS48" s="200"/>
      <c r="WTT48" s="200"/>
      <c r="WTU48" s="200"/>
      <c r="WTV48" s="200"/>
      <c r="WTW48" s="200"/>
      <c r="WTX48" s="201"/>
      <c r="WTY48" s="200"/>
      <c r="WTZ48" s="200"/>
      <c r="WUA48" s="200"/>
      <c r="WUB48" s="200"/>
      <c r="WUC48" s="200"/>
      <c r="WUD48" s="200"/>
      <c r="WUE48" s="200"/>
      <c r="WUF48" s="200"/>
      <c r="WUG48" s="200"/>
      <c r="WUH48" s="200"/>
      <c r="WUI48" s="200"/>
      <c r="WUJ48" s="201"/>
      <c r="WUK48" s="200"/>
      <c r="WUL48" s="200"/>
      <c r="WUM48" s="200"/>
      <c r="WUN48" s="200"/>
      <c r="WUO48" s="200"/>
      <c r="WUP48" s="200"/>
      <c r="WUQ48" s="200"/>
      <c r="WUR48" s="200"/>
      <c r="WUS48" s="200"/>
      <c r="WUT48" s="200"/>
      <c r="WUU48" s="200"/>
      <c r="WUV48" s="201"/>
      <c r="WUW48" s="200"/>
      <c r="WUX48" s="200"/>
      <c r="WUY48" s="200"/>
      <c r="WUZ48" s="200"/>
      <c r="WVA48" s="200"/>
      <c r="WVB48" s="200"/>
      <c r="WVC48" s="200"/>
      <c r="WVD48" s="200"/>
      <c r="WVE48" s="200"/>
      <c r="WVF48" s="200"/>
      <c r="WVG48" s="200"/>
      <c r="WVH48" s="201"/>
      <c r="WVI48" s="200"/>
      <c r="WVJ48" s="200"/>
      <c r="WVK48" s="200"/>
      <c r="WVL48" s="200"/>
      <c r="WVM48" s="200"/>
      <c r="WVN48" s="200"/>
      <c r="WVO48" s="200"/>
      <c r="WVP48" s="200"/>
      <c r="WVQ48" s="200"/>
      <c r="WVR48" s="200"/>
      <c r="WVS48" s="200"/>
      <c r="WVT48" s="201"/>
      <c r="WVU48" s="200"/>
      <c r="WVV48" s="200"/>
      <c r="WVW48" s="200"/>
      <c r="WVX48" s="200"/>
      <c r="WVY48" s="200"/>
      <c r="WVZ48" s="200"/>
      <c r="WWA48" s="200"/>
      <c r="WWB48" s="200"/>
      <c r="WWC48" s="200"/>
      <c r="WWD48" s="200"/>
      <c r="WWE48" s="200"/>
      <c r="WWF48" s="201"/>
      <c r="WWG48" s="200"/>
      <c r="WWH48" s="200"/>
      <c r="WWI48" s="200"/>
      <c r="WWJ48" s="200"/>
      <c r="WWK48" s="200"/>
      <c r="WWL48" s="200"/>
      <c r="WWM48" s="200"/>
      <c r="WWN48" s="200"/>
      <c r="WWO48" s="200"/>
      <c r="WWP48" s="200"/>
      <c r="WWQ48" s="200"/>
      <c r="WWR48" s="201"/>
      <c r="WWS48" s="200"/>
      <c r="WWT48" s="200"/>
      <c r="WWU48" s="200"/>
      <c r="WWV48" s="200"/>
      <c r="WWW48" s="200"/>
      <c r="WWX48" s="200"/>
      <c r="WWY48" s="200"/>
      <c r="WWZ48" s="200"/>
      <c r="WXA48" s="200"/>
      <c r="WXB48" s="200"/>
      <c r="WXC48" s="200"/>
      <c r="WXD48" s="201"/>
      <c r="WXE48" s="200"/>
      <c r="WXF48" s="200"/>
      <c r="WXG48" s="200"/>
      <c r="WXH48" s="200"/>
      <c r="WXI48" s="200"/>
      <c r="WXJ48" s="200"/>
      <c r="WXK48" s="200"/>
      <c r="WXL48" s="200"/>
      <c r="WXM48" s="200"/>
      <c r="WXN48" s="200"/>
      <c r="WXO48" s="200"/>
      <c r="WXP48" s="201"/>
      <c r="WXQ48" s="200"/>
      <c r="WXR48" s="200"/>
      <c r="WXS48" s="200"/>
      <c r="WXT48" s="200"/>
      <c r="WXU48" s="200"/>
      <c r="WXV48" s="200"/>
      <c r="WXW48" s="200"/>
      <c r="WXX48" s="200"/>
      <c r="WXY48" s="200"/>
      <c r="WXZ48" s="200"/>
      <c r="WYA48" s="200"/>
      <c r="WYB48" s="201"/>
      <c r="WYC48" s="200"/>
      <c r="WYD48" s="200"/>
      <c r="WYE48" s="200"/>
      <c r="WYF48" s="200"/>
      <c r="WYG48" s="200"/>
      <c r="WYH48" s="200"/>
      <c r="WYI48" s="200"/>
      <c r="WYJ48" s="200"/>
      <c r="WYK48" s="200"/>
      <c r="WYL48" s="200"/>
      <c r="WYM48" s="200"/>
      <c r="WYN48" s="201"/>
      <c r="WYO48" s="200"/>
      <c r="WYP48" s="200"/>
      <c r="WYQ48" s="200"/>
      <c r="WYR48" s="200"/>
      <c r="WYS48" s="200"/>
      <c r="WYT48" s="200"/>
      <c r="WYU48" s="200"/>
      <c r="WYV48" s="200"/>
      <c r="WYW48" s="200"/>
      <c r="WYX48" s="200"/>
      <c r="WYY48" s="200"/>
      <c r="WYZ48" s="201"/>
      <c r="WZA48" s="200"/>
      <c r="WZB48" s="200"/>
      <c r="WZC48" s="200"/>
      <c r="WZD48" s="200"/>
      <c r="WZE48" s="200"/>
      <c r="WZF48" s="200"/>
      <c r="WZG48" s="200"/>
      <c r="WZH48" s="200"/>
      <c r="WZI48" s="200"/>
      <c r="WZJ48" s="200"/>
      <c r="WZK48" s="200"/>
      <c r="WZL48" s="201"/>
      <c r="WZM48" s="200"/>
      <c r="WZN48" s="200"/>
      <c r="WZO48" s="200"/>
      <c r="WZP48" s="200"/>
      <c r="WZQ48" s="200"/>
      <c r="WZR48" s="200"/>
      <c r="WZS48" s="200"/>
      <c r="WZT48" s="200"/>
      <c r="WZU48" s="200"/>
      <c r="WZV48" s="200"/>
      <c r="WZW48" s="200"/>
      <c r="WZX48" s="201"/>
      <c r="WZY48" s="200"/>
      <c r="WZZ48" s="200"/>
      <c r="XAA48" s="200"/>
      <c r="XAB48" s="200"/>
      <c r="XAC48" s="200"/>
      <c r="XAD48" s="200"/>
      <c r="XAE48" s="200"/>
      <c r="XAF48" s="200"/>
      <c r="XAG48" s="200"/>
      <c r="XAH48" s="200"/>
      <c r="XAI48" s="200"/>
      <c r="XAJ48" s="201"/>
      <c r="XAK48" s="200"/>
      <c r="XAL48" s="200"/>
      <c r="XAM48" s="200"/>
      <c r="XAN48" s="200"/>
      <c r="XAO48" s="200"/>
      <c r="XAP48" s="200"/>
      <c r="XAQ48" s="200"/>
      <c r="XAR48" s="200"/>
      <c r="XAS48" s="200"/>
      <c r="XAT48" s="200"/>
      <c r="XAU48" s="200"/>
      <c r="XAV48" s="201"/>
      <c r="XAW48" s="200"/>
      <c r="XAX48" s="200"/>
      <c r="XAY48" s="200"/>
      <c r="XAZ48" s="200"/>
      <c r="XBA48" s="200"/>
      <c r="XBB48" s="200"/>
      <c r="XBC48" s="200"/>
      <c r="XBD48" s="200"/>
      <c r="XBE48" s="200"/>
      <c r="XBF48" s="200"/>
      <c r="XBG48" s="200"/>
      <c r="XBH48" s="201"/>
      <c r="XBI48" s="200"/>
      <c r="XBJ48" s="200"/>
      <c r="XBK48" s="200"/>
      <c r="XBL48" s="200"/>
      <c r="XBM48" s="200"/>
      <c r="XBN48" s="200"/>
      <c r="XBO48" s="200"/>
      <c r="XBP48" s="200"/>
      <c r="XBQ48" s="200"/>
      <c r="XBR48" s="200"/>
      <c r="XBS48" s="200"/>
      <c r="XBT48" s="201"/>
      <c r="XBU48" s="200"/>
      <c r="XBV48" s="200"/>
      <c r="XBW48" s="200"/>
      <c r="XBX48" s="200"/>
      <c r="XBY48" s="200"/>
      <c r="XBZ48" s="200"/>
      <c r="XCA48" s="200"/>
      <c r="XCB48" s="200"/>
      <c r="XCC48" s="200"/>
      <c r="XCD48" s="200"/>
      <c r="XCE48" s="200"/>
      <c r="XCF48" s="201"/>
      <c r="XCG48" s="200"/>
      <c r="XCH48" s="200"/>
      <c r="XCI48" s="200"/>
      <c r="XCJ48" s="200"/>
      <c r="XCK48" s="200"/>
      <c r="XCL48" s="200"/>
      <c r="XCM48" s="200"/>
      <c r="XCN48" s="200"/>
      <c r="XCO48" s="200"/>
      <c r="XCP48" s="200"/>
      <c r="XCQ48" s="200"/>
      <c r="XCR48" s="201"/>
      <c r="XCS48" s="200"/>
      <c r="XCT48" s="200"/>
      <c r="XCU48" s="200"/>
      <c r="XCV48" s="200"/>
      <c r="XCW48" s="200"/>
      <c r="XCX48" s="200"/>
      <c r="XCY48" s="200"/>
      <c r="XCZ48" s="200"/>
      <c r="XDA48" s="200"/>
      <c r="XDB48" s="200"/>
      <c r="XDC48" s="200"/>
      <c r="XDD48" s="201"/>
      <c r="XDE48" s="200"/>
      <c r="XDF48" s="200"/>
      <c r="XDG48" s="200"/>
      <c r="XDH48" s="200"/>
      <c r="XDI48" s="200"/>
      <c r="XDJ48" s="200"/>
      <c r="XDK48" s="200"/>
      <c r="XDL48" s="200"/>
      <c r="XDM48" s="200"/>
      <c r="XDN48" s="200"/>
      <c r="XDO48" s="200"/>
      <c r="XDP48" s="201"/>
      <c r="XDQ48" s="200"/>
      <c r="XDR48" s="200"/>
      <c r="XDS48" s="200"/>
      <c r="XDT48" s="200"/>
      <c r="XDU48" s="200"/>
      <c r="XDV48" s="200"/>
      <c r="XDW48" s="200"/>
      <c r="XDX48" s="200"/>
      <c r="XDY48" s="200"/>
      <c r="XDZ48" s="200"/>
      <c r="XEA48" s="200"/>
      <c r="XEB48" s="201"/>
      <c r="XEC48" s="200"/>
      <c r="XED48" s="200"/>
      <c r="XEE48" s="200"/>
      <c r="XEF48" s="200"/>
      <c r="XEG48" s="200"/>
      <c r="XEH48" s="200"/>
      <c r="XEI48" s="200"/>
      <c r="XEJ48" s="200"/>
      <c r="XEK48" s="200"/>
      <c r="XEL48" s="200"/>
      <c r="XEM48" s="200"/>
      <c r="XEN48" s="201"/>
      <c r="XEO48" s="200"/>
      <c r="XEP48" s="200"/>
      <c r="XEQ48" s="200"/>
      <c r="XER48" s="200"/>
      <c r="XES48" s="200"/>
      <c r="XET48" s="200"/>
      <c r="XEU48" s="200"/>
      <c r="XEV48" s="200"/>
      <c r="XEW48" s="200"/>
      <c r="XEX48" s="200"/>
      <c r="XEY48" s="200"/>
      <c r="XEZ48" s="201"/>
      <c r="XFA48" s="201"/>
      <c r="XFB48" s="201"/>
      <c r="XFC48" s="201"/>
    </row>
    <row r="49" spans="1:11" ht="15" customHeight="1">
      <c r="A49" s="192" t="s">
        <v>45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4"/>
    </row>
    <row r="50" spans="1:11" ht="15" customHeight="1">
      <c r="A50" s="146" t="s">
        <v>135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8"/>
    </row>
    <row r="54" spans="1:11" ht="12.75" customHeight="1"/>
    <row r="56" spans="1:11" ht="24" customHeight="1"/>
    <row r="57" spans="1:11" ht="24.75" customHeight="1"/>
    <row r="58" spans="1:11" ht="25.5" customHeight="1"/>
    <row r="59" spans="1:11" ht="25.5" customHeight="1"/>
  </sheetData>
  <sheetProtection algorithmName="SHA-512" hashValue="TK3NCuxERaJVrQJk/Elk2YTWAfc4MrXgzES0nFotknJr2gtNEBHmKyu/nqhAejIX6o6LEZlNApw5UwjEr31p1Q==" saltValue="zUyA0sOsPnxpF4q9q6Tfog==" spinCount="100000" sheet="1" formatColumns="0" formatRows="0"/>
  <mergeCells count="1436">
    <mergeCell ref="XCR48:XDC48"/>
    <mergeCell ref="XDD48:XDO48"/>
    <mergeCell ref="XDP48:XEA48"/>
    <mergeCell ref="XEB48:XEM48"/>
    <mergeCell ref="XEN48:XEY48"/>
    <mergeCell ref="XEZ48:XFC48"/>
    <mergeCell ref="A49:K49"/>
    <mergeCell ref="C3:C5"/>
    <mergeCell ref="F3:F5"/>
    <mergeCell ref="I3:I4"/>
    <mergeCell ref="J3:J5"/>
    <mergeCell ref="M3:M5"/>
    <mergeCell ref="N3:N4"/>
    <mergeCell ref="O3:O4"/>
    <mergeCell ref="T3:T4"/>
    <mergeCell ref="V3:V5"/>
    <mergeCell ref="W3:W5"/>
    <mergeCell ref="X3:X5"/>
    <mergeCell ref="Y3:Y5"/>
    <mergeCell ref="Z3:Z5"/>
    <mergeCell ref="AA3:AA5"/>
    <mergeCell ref="AB3:AB5"/>
    <mergeCell ref="AD3:AD5"/>
    <mergeCell ref="AE3:AE5"/>
    <mergeCell ref="AF3:AF5"/>
    <mergeCell ref="AG3:AG5"/>
    <mergeCell ref="AH3:AH5"/>
    <mergeCell ref="AI3:AI5"/>
    <mergeCell ref="AK4:AK5"/>
    <mergeCell ref="WUV48:WVG48"/>
    <mergeCell ref="WVH48:WVS48"/>
    <mergeCell ref="WVT48:WWE48"/>
    <mergeCell ref="WXD48:WXO48"/>
    <mergeCell ref="WXP48:WYA48"/>
    <mergeCell ref="WYB48:WYM48"/>
    <mergeCell ref="WYN48:WYY48"/>
    <mergeCell ref="WYZ48:WZK48"/>
    <mergeCell ref="WZL48:WZW48"/>
    <mergeCell ref="WZX48:XAI48"/>
    <mergeCell ref="XAJ48:XAU48"/>
    <mergeCell ref="XAV48:XBG48"/>
    <mergeCell ref="XBH48:XBS48"/>
    <mergeCell ref="XBT48:XCE48"/>
    <mergeCell ref="XCF48:XCQ48"/>
    <mergeCell ref="WMZ48:WNK48"/>
    <mergeCell ref="WNL48:WNW48"/>
    <mergeCell ref="WNX48:WOI48"/>
    <mergeCell ref="WOJ48:WOU48"/>
    <mergeCell ref="WOV48:WPG48"/>
    <mergeCell ref="WPH48:WPS48"/>
    <mergeCell ref="WPT48:WQE48"/>
    <mergeCell ref="WQF48:WQQ48"/>
    <mergeCell ref="WQR48:WRC48"/>
    <mergeCell ref="WRD48:WRO48"/>
    <mergeCell ref="WRP48:WSA48"/>
    <mergeCell ref="WSB48:WSM48"/>
    <mergeCell ref="WSN48:WSY48"/>
    <mergeCell ref="WSZ48:WTK48"/>
    <mergeCell ref="WTL48:WTW48"/>
    <mergeCell ref="WTX48:WUI48"/>
    <mergeCell ref="WUJ48:WUU48"/>
    <mergeCell ref="WGB48:WGM48"/>
    <mergeCell ref="WGN48:WGY48"/>
    <mergeCell ref="WGZ48:WHK48"/>
    <mergeCell ref="WHL48:WHW48"/>
    <mergeCell ref="WHX48:WII48"/>
    <mergeCell ref="WIJ48:WIU48"/>
    <mergeCell ref="WIV48:WJG48"/>
    <mergeCell ref="WJH48:WJS48"/>
    <mergeCell ref="WJT48:WKE48"/>
    <mergeCell ref="WKF48:WKQ48"/>
    <mergeCell ref="WKR48:WLC48"/>
    <mergeCell ref="WLD48:WLO48"/>
    <mergeCell ref="WLP48:WMA48"/>
    <mergeCell ref="WMB48:WMM48"/>
    <mergeCell ref="WMN48:WMY48"/>
    <mergeCell ref="WWF48:WWQ48"/>
    <mergeCell ref="WWR48:WXC48"/>
    <mergeCell ref="VYF48:VYQ48"/>
    <mergeCell ref="VYR48:VZC48"/>
    <mergeCell ref="VZD48:VZO48"/>
    <mergeCell ref="VZP48:WAA48"/>
    <mergeCell ref="WAB48:WAM48"/>
    <mergeCell ref="WAN48:WAY48"/>
    <mergeCell ref="WAZ48:WBK48"/>
    <mergeCell ref="WBL48:WBW48"/>
    <mergeCell ref="WBX48:WCI48"/>
    <mergeCell ref="WCJ48:WCU48"/>
    <mergeCell ref="WCV48:WDG48"/>
    <mergeCell ref="WDH48:WDS48"/>
    <mergeCell ref="WDT48:WEE48"/>
    <mergeCell ref="WEF48:WEQ48"/>
    <mergeCell ref="WER48:WFC48"/>
    <mergeCell ref="WFD48:WFO48"/>
    <mergeCell ref="WFP48:WGA48"/>
    <mergeCell ref="VQJ48:VQU48"/>
    <mergeCell ref="VQV48:VRG48"/>
    <mergeCell ref="VRH48:VRS48"/>
    <mergeCell ref="VRT48:VSE48"/>
    <mergeCell ref="VSF48:VSQ48"/>
    <mergeCell ref="VSR48:VTC48"/>
    <mergeCell ref="VTD48:VTO48"/>
    <mergeCell ref="VTP48:VUA48"/>
    <mergeCell ref="VUB48:VUM48"/>
    <mergeCell ref="VUN48:VUY48"/>
    <mergeCell ref="VUZ48:VVK48"/>
    <mergeCell ref="VVL48:VVW48"/>
    <mergeCell ref="VVX48:VWI48"/>
    <mergeCell ref="VWJ48:VWU48"/>
    <mergeCell ref="VWV48:VXG48"/>
    <mergeCell ref="VXH48:VXS48"/>
    <mergeCell ref="VXT48:VYE48"/>
    <mergeCell ref="VIN48:VIY48"/>
    <mergeCell ref="VIZ48:VJK48"/>
    <mergeCell ref="VJL48:VJW48"/>
    <mergeCell ref="VJX48:VKI48"/>
    <mergeCell ref="VKJ48:VKU48"/>
    <mergeCell ref="VKV48:VLG48"/>
    <mergeCell ref="VLH48:VLS48"/>
    <mergeCell ref="VLT48:VME48"/>
    <mergeCell ref="VMF48:VMQ48"/>
    <mergeCell ref="VMR48:VNC48"/>
    <mergeCell ref="VND48:VNO48"/>
    <mergeCell ref="VNP48:VOA48"/>
    <mergeCell ref="VOB48:VOM48"/>
    <mergeCell ref="VON48:VOY48"/>
    <mergeCell ref="VOZ48:VPK48"/>
    <mergeCell ref="VPL48:VPW48"/>
    <mergeCell ref="VPX48:VQI48"/>
    <mergeCell ref="VAR48:VBC48"/>
    <mergeCell ref="VBD48:VBO48"/>
    <mergeCell ref="VBP48:VCA48"/>
    <mergeCell ref="VCB48:VCM48"/>
    <mergeCell ref="VCN48:VCY48"/>
    <mergeCell ref="VCZ48:VDK48"/>
    <mergeCell ref="VDL48:VDW48"/>
    <mergeCell ref="VDX48:VEI48"/>
    <mergeCell ref="VEJ48:VEU48"/>
    <mergeCell ref="VEV48:VFG48"/>
    <mergeCell ref="VFH48:VFS48"/>
    <mergeCell ref="VFT48:VGE48"/>
    <mergeCell ref="VGF48:VGQ48"/>
    <mergeCell ref="VGR48:VHC48"/>
    <mergeCell ref="VHD48:VHO48"/>
    <mergeCell ref="VHP48:VIA48"/>
    <mergeCell ref="VIB48:VIM48"/>
    <mergeCell ref="USV48:UTG48"/>
    <mergeCell ref="UTH48:UTS48"/>
    <mergeCell ref="UTT48:UUE48"/>
    <mergeCell ref="UUF48:UUQ48"/>
    <mergeCell ref="UUR48:UVC48"/>
    <mergeCell ref="UVD48:UVO48"/>
    <mergeCell ref="UVP48:UWA48"/>
    <mergeCell ref="UWB48:UWM48"/>
    <mergeCell ref="UWN48:UWY48"/>
    <mergeCell ref="UWZ48:UXK48"/>
    <mergeCell ref="UXL48:UXW48"/>
    <mergeCell ref="UXX48:UYI48"/>
    <mergeCell ref="UYJ48:UYU48"/>
    <mergeCell ref="UYV48:UZG48"/>
    <mergeCell ref="UZH48:UZS48"/>
    <mergeCell ref="UZT48:VAE48"/>
    <mergeCell ref="VAF48:VAQ48"/>
    <mergeCell ref="UKZ48:ULK48"/>
    <mergeCell ref="ULL48:ULW48"/>
    <mergeCell ref="ULX48:UMI48"/>
    <mergeCell ref="UMJ48:UMU48"/>
    <mergeCell ref="UMV48:UNG48"/>
    <mergeCell ref="UNH48:UNS48"/>
    <mergeCell ref="UNT48:UOE48"/>
    <mergeCell ref="UOF48:UOQ48"/>
    <mergeCell ref="UOR48:UPC48"/>
    <mergeCell ref="UPD48:UPO48"/>
    <mergeCell ref="UPP48:UQA48"/>
    <mergeCell ref="UQB48:UQM48"/>
    <mergeCell ref="UQN48:UQY48"/>
    <mergeCell ref="UQZ48:URK48"/>
    <mergeCell ref="URL48:URW48"/>
    <mergeCell ref="URX48:USI48"/>
    <mergeCell ref="USJ48:USU48"/>
    <mergeCell ref="UDD48:UDO48"/>
    <mergeCell ref="UDP48:UEA48"/>
    <mergeCell ref="UEB48:UEM48"/>
    <mergeCell ref="UEN48:UEY48"/>
    <mergeCell ref="UEZ48:UFK48"/>
    <mergeCell ref="UFL48:UFW48"/>
    <mergeCell ref="UFX48:UGI48"/>
    <mergeCell ref="UGJ48:UGU48"/>
    <mergeCell ref="UGV48:UHG48"/>
    <mergeCell ref="UHH48:UHS48"/>
    <mergeCell ref="UHT48:UIE48"/>
    <mergeCell ref="UIF48:UIQ48"/>
    <mergeCell ref="UIR48:UJC48"/>
    <mergeCell ref="UJD48:UJO48"/>
    <mergeCell ref="UJP48:UKA48"/>
    <mergeCell ref="UKB48:UKM48"/>
    <mergeCell ref="UKN48:UKY48"/>
    <mergeCell ref="TVH48:TVS48"/>
    <mergeCell ref="TVT48:TWE48"/>
    <mergeCell ref="TWF48:TWQ48"/>
    <mergeCell ref="TWR48:TXC48"/>
    <mergeCell ref="TXD48:TXO48"/>
    <mergeCell ref="TXP48:TYA48"/>
    <mergeCell ref="TYB48:TYM48"/>
    <mergeCell ref="TYN48:TYY48"/>
    <mergeCell ref="TYZ48:TZK48"/>
    <mergeCell ref="TZL48:TZW48"/>
    <mergeCell ref="TZX48:UAI48"/>
    <mergeCell ref="UAJ48:UAU48"/>
    <mergeCell ref="UAV48:UBG48"/>
    <mergeCell ref="UBH48:UBS48"/>
    <mergeCell ref="UBT48:UCE48"/>
    <mergeCell ref="UCF48:UCQ48"/>
    <mergeCell ref="UCR48:UDC48"/>
    <mergeCell ref="TNL48:TNW48"/>
    <mergeCell ref="TNX48:TOI48"/>
    <mergeCell ref="TOJ48:TOU48"/>
    <mergeCell ref="TOV48:TPG48"/>
    <mergeCell ref="TPH48:TPS48"/>
    <mergeCell ref="TPT48:TQE48"/>
    <mergeCell ref="TQF48:TQQ48"/>
    <mergeCell ref="TQR48:TRC48"/>
    <mergeCell ref="TRD48:TRO48"/>
    <mergeCell ref="TRP48:TSA48"/>
    <mergeCell ref="TSB48:TSM48"/>
    <mergeCell ref="TSN48:TSY48"/>
    <mergeCell ref="TSZ48:TTK48"/>
    <mergeCell ref="TTL48:TTW48"/>
    <mergeCell ref="TTX48:TUI48"/>
    <mergeCell ref="TUJ48:TUU48"/>
    <mergeCell ref="TUV48:TVG48"/>
    <mergeCell ref="TFP48:TGA48"/>
    <mergeCell ref="TGB48:TGM48"/>
    <mergeCell ref="TGN48:TGY48"/>
    <mergeCell ref="TGZ48:THK48"/>
    <mergeCell ref="THL48:THW48"/>
    <mergeCell ref="THX48:TII48"/>
    <mergeCell ref="TIJ48:TIU48"/>
    <mergeCell ref="TIV48:TJG48"/>
    <mergeCell ref="TJH48:TJS48"/>
    <mergeCell ref="TJT48:TKE48"/>
    <mergeCell ref="TKF48:TKQ48"/>
    <mergeCell ref="TKR48:TLC48"/>
    <mergeCell ref="TLD48:TLO48"/>
    <mergeCell ref="TLP48:TMA48"/>
    <mergeCell ref="TMB48:TMM48"/>
    <mergeCell ref="TMN48:TMY48"/>
    <mergeCell ref="TMZ48:TNK48"/>
    <mergeCell ref="SXT48:SYE48"/>
    <mergeCell ref="SYF48:SYQ48"/>
    <mergeCell ref="SYR48:SZC48"/>
    <mergeCell ref="SZD48:SZO48"/>
    <mergeCell ref="SZP48:TAA48"/>
    <mergeCell ref="TAB48:TAM48"/>
    <mergeCell ref="TAN48:TAY48"/>
    <mergeCell ref="TAZ48:TBK48"/>
    <mergeCell ref="TBL48:TBW48"/>
    <mergeCell ref="TBX48:TCI48"/>
    <mergeCell ref="TCJ48:TCU48"/>
    <mergeCell ref="TCV48:TDG48"/>
    <mergeCell ref="TDH48:TDS48"/>
    <mergeCell ref="TDT48:TEE48"/>
    <mergeCell ref="TEF48:TEQ48"/>
    <mergeCell ref="TER48:TFC48"/>
    <mergeCell ref="TFD48:TFO48"/>
    <mergeCell ref="SPX48:SQI48"/>
    <mergeCell ref="SQJ48:SQU48"/>
    <mergeCell ref="SQV48:SRG48"/>
    <mergeCell ref="SRH48:SRS48"/>
    <mergeCell ref="SRT48:SSE48"/>
    <mergeCell ref="SSF48:SSQ48"/>
    <mergeCell ref="SSR48:STC48"/>
    <mergeCell ref="STD48:STO48"/>
    <mergeCell ref="STP48:SUA48"/>
    <mergeCell ref="SUB48:SUM48"/>
    <mergeCell ref="SUN48:SUY48"/>
    <mergeCell ref="SUZ48:SVK48"/>
    <mergeCell ref="SVL48:SVW48"/>
    <mergeCell ref="SVX48:SWI48"/>
    <mergeCell ref="SWJ48:SWU48"/>
    <mergeCell ref="SWV48:SXG48"/>
    <mergeCell ref="SXH48:SXS48"/>
    <mergeCell ref="SIB48:SIM48"/>
    <mergeCell ref="SIN48:SIY48"/>
    <mergeCell ref="SIZ48:SJK48"/>
    <mergeCell ref="SJL48:SJW48"/>
    <mergeCell ref="SJX48:SKI48"/>
    <mergeCell ref="SKJ48:SKU48"/>
    <mergeCell ref="SKV48:SLG48"/>
    <mergeCell ref="SLH48:SLS48"/>
    <mergeCell ref="SLT48:SME48"/>
    <mergeCell ref="SMF48:SMQ48"/>
    <mergeCell ref="SMR48:SNC48"/>
    <mergeCell ref="SND48:SNO48"/>
    <mergeCell ref="SNP48:SOA48"/>
    <mergeCell ref="SOB48:SOM48"/>
    <mergeCell ref="SON48:SOY48"/>
    <mergeCell ref="SOZ48:SPK48"/>
    <mergeCell ref="SPL48:SPW48"/>
    <mergeCell ref="SAF48:SAQ48"/>
    <mergeCell ref="SAR48:SBC48"/>
    <mergeCell ref="SBD48:SBO48"/>
    <mergeCell ref="SBP48:SCA48"/>
    <mergeCell ref="SCB48:SCM48"/>
    <mergeCell ref="SCN48:SCY48"/>
    <mergeCell ref="SCZ48:SDK48"/>
    <mergeCell ref="SDL48:SDW48"/>
    <mergeCell ref="SDX48:SEI48"/>
    <mergeCell ref="SEJ48:SEU48"/>
    <mergeCell ref="SEV48:SFG48"/>
    <mergeCell ref="SFH48:SFS48"/>
    <mergeCell ref="SFT48:SGE48"/>
    <mergeCell ref="SGF48:SGQ48"/>
    <mergeCell ref="SGR48:SHC48"/>
    <mergeCell ref="SHD48:SHO48"/>
    <mergeCell ref="SHP48:SIA48"/>
    <mergeCell ref="RSJ48:RSU48"/>
    <mergeCell ref="RSV48:RTG48"/>
    <mergeCell ref="RTH48:RTS48"/>
    <mergeCell ref="RTT48:RUE48"/>
    <mergeCell ref="RUF48:RUQ48"/>
    <mergeCell ref="RUR48:RVC48"/>
    <mergeCell ref="RVD48:RVO48"/>
    <mergeCell ref="RVP48:RWA48"/>
    <mergeCell ref="RWB48:RWM48"/>
    <mergeCell ref="RWN48:RWY48"/>
    <mergeCell ref="RWZ48:RXK48"/>
    <mergeCell ref="RXL48:RXW48"/>
    <mergeCell ref="RXX48:RYI48"/>
    <mergeCell ref="RYJ48:RYU48"/>
    <mergeCell ref="RYV48:RZG48"/>
    <mergeCell ref="RZH48:RZS48"/>
    <mergeCell ref="RZT48:SAE48"/>
    <mergeCell ref="RKN48:RKY48"/>
    <mergeCell ref="RKZ48:RLK48"/>
    <mergeCell ref="RLL48:RLW48"/>
    <mergeCell ref="RLX48:RMI48"/>
    <mergeCell ref="RMJ48:RMU48"/>
    <mergeCell ref="RMV48:RNG48"/>
    <mergeCell ref="RNH48:RNS48"/>
    <mergeCell ref="RNT48:ROE48"/>
    <mergeCell ref="ROF48:ROQ48"/>
    <mergeCell ref="ROR48:RPC48"/>
    <mergeCell ref="RPD48:RPO48"/>
    <mergeCell ref="RPP48:RQA48"/>
    <mergeCell ref="RQB48:RQM48"/>
    <mergeCell ref="RQN48:RQY48"/>
    <mergeCell ref="RQZ48:RRK48"/>
    <mergeCell ref="RRL48:RRW48"/>
    <mergeCell ref="RRX48:RSI48"/>
    <mergeCell ref="RCR48:RDC48"/>
    <mergeCell ref="RDD48:RDO48"/>
    <mergeCell ref="RDP48:REA48"/>
    <mergeCell ref="REB48:REM48"/>
    <mergeCell ref="REN48:REY48"/>
    <mergeCell ref="REZ48:RFK48"/>
    <mergeCell ref="RFL48:RFW48"/>
    <mergeCell ref="RFX48:RGI48"/>
    <mergeCell ref="RGJ48:RGU48"/>
    <mergeCell ref="RGV48:RHG48"/>
    <mergeCell ref="RHH48:RHS48"/>
    <mergeCell ref="RHT48:RIE48"/>
    <mergeCell ref="RIF48:RIQ48"/>
    <mergeCell ref="RIR48:RJC48"/>
    <mergeCell ref="RJD48:RJO48"/>
    <mergeCell ref="RJP48:RKA48"/>
    <mergeCell ref="RKB48:RKM48"/>
    <mergeCell ref="QUV48:QVG48"/>
    <mergeCell ref="QVH48:QVS48"/>
    <mergeCell ref="QVT48:QWE48"/>
    <mergeCell ref="QWF48:QWQ48"/>
    <mergeCell ref="QWR48:QXC48"/>
    <mergeCell ref="QXD48:QXO48"/>
    <mergeCell ref="QXP48:QYA48"/>
    <mergeCell ref="QYB48:QYM48"/>
    <mergeCell ref="QYN48:QYY48"/>
    <mergeCell ref="QYZ48:QZK48"/>
    <mergeCell ref="QZL48:QZW48"/>
    <mergeCell ref="QZX48:RAI48"/>
    <mergeCell ref="RAJ48:RAU48"/>
    <mergeCell ref="RAV48:RBG48"/>
    <mergeCell ref="RBH48:RBS48"/>
    <mergeCell ref="RBT48:RCE48"/>
    <mergeCell ref="RCF48:RCQ48"/>
    <mergeCell ref="QMZ48:QNK48"/>
    <mergeCell ref="QNL48:QNW48"/>
    <mergeCell ref="QNX48:QOI48"/>
    <mergeCell ref="QOJ48:QOU48"/>
    <mergeCell ref="QOV48:QPG48"/>
    <mergeCell ref="QPH48:QPS48"/>
    <mergeCell ref="QPT48:QQE48"/>
    <mergeCell ref="QQF48:QQQ48"/>
    <mergeCell ref="QQR48:QRC48"/>
    <mergeCell ref="QRD48:QRO48"/>
    <mergeCell ref="QRP48:QSA48"/>
    <mergeCell ref="QSB48:QSM48"/>
    <mergeCell ref="QSN48:QSY48"/>
    <mergeCell ref="QSZ48:QTK48"/>
    <mergeCell ref="QTL48:QTW48"/>
    <mergeCell ref="QTX48:QUI48"/>
    <mergeCell ref="QUJ48:QUU48"/>
    <mergeCell ref="QFD48:QFO48"/>
    <mergeCell ref="QFP48:QGA48"/>
    <mergeCell ref="QGB48:QGM48"/>
    <mergeCell ref="QGN48:QGY48"/>
    <mergeCell ref="QGZ48:QHK48"/>
    <mergeCell ref="QHL48:QHW48"/>
    <mergeCell ref="QHX48:QII48"/>
    <mergeCell ref="QIJ48:QIU48"/>
    <mergeCell ref="QIV48:QJG48"/>
    <mergeCell ref="QJH48:QJS48"/>
    <mergeCell ref="QJT48:QKE48"/>
    <mergeCell ref="QKF48:QKQ48"/>
    <mergeCell ref="QKR48:QLC48"/>
    <mergeCell ref="QLD48:QLO48"/>
    <mergeCell ref="QLP48:QMA48"/>
    <mergeCell ref="QMB48:QMM48"/>
    <mergeCell ref="QMN48:QMY48"/>
    <mergeCell ref="PXH48:PXS48"/>
    <mergeCell ref="PXT48:PYE48"/>
    <mergeCell ref="PYF48:PYQ48"/>
    <mergeCell ref="PYR48:PZC48"/>
    <mergeCell ref="PZD48:PZO48"/>
    <mergeCell ref="PZP48:QAA48"/>
    <mergeCell ref="QAB48:QAM48"/>
    <mergeCell ref="QAN48:QAY48"/>
    <mergeCell ref="QAZ48:QBK48"/>
    <mergeCell ref="QBL48:QBW48"/>
    <mergeCell ref="QBX48:QCI48"/>
    <mergeCell ref="QCJ48:QCU48"/>
    <mergeCell ref="QCV48:QDG48"/>
    <mergeCell ref="QDH48:QDS48"/>
    <mergeCell ref="QDT48:QEE48"/>
    <mergeCell ref="QEF48:QEQ48"/>
    <mergeCell ref="QER48:QFC48"/>
    <mergeCell ref="PPL48:PPW48"/>
    <mergeCell ref="PPX48:PQI48"/>
    <mergeCell ref="PQJ48:PQU48"/>
    <mergeCell ref="PQV48:PRG48"/>
    <mergeCell ref="PRH48:PRS48"/>
    <mergeCell ref="PRT48:PSE48"/>
    <mergeCell ref="PSF48:PSQ48"/>
    <mergeCell ref="PSR48:PTC48"/>
    <mergeCell ref="PTD48:PTO48"/>
    <mergeCell ref="PTP48:PUA48"/>
    <mergeCell ref="PUB48:PUM48"/>
    <mergeCell ref="PUN48:PUY48"/>
    <mergeCell ref="PUZ48:PVK48"/>
    <mergeCell ref="PVL48:PVW48"/>
    <mergeCell ref="PVX48:PWI48"/>
    <mergeCell ref="PWJ48:PWU48"/>
    <mergeCell ref="PWV48:PXG48"/>
    <mergeCell ref="PHP48:PIA48"/>
    <mergeCell ref="PIB48:PIM48"/>
    <mergeCell ref="PIN48:PIY48"/>
    <mergeCell ref="PIZ48:PJK48"/>
    <mergeCell ref="PJL48:PJW48"/>
    <mergeCell ref="PJX48:PKI48"/>
    <mergeCell ref="PKJ48:PKU48"/>
    <mergeCell ref="PKV48:PLG48"/>
    <mergeCell ref="PLH48:PLS48"/>
    <mergeCell ref="PLT48:PME48"/>
    <mergeCell ref="PMF48:PMQ48"/>
    <mergeCell ref="PMR48:PNC48"/>
    <mergeCell ref="PND48:PNO48"/>
    <mergeCell ref="PNP48:POA48"/>
    <mergeCell ref="POB48:POM48"/>
    <mergeCell ref="PON48:POY48"/>
    <mergeCell ref="POZ48:PPK48"/>
    <mergeCell ref="OZT48:PAE48"/>
    <mergeCell ref="PAF48:PAQ48"/>
    <mergeCell ref="PAR48:PBC48"/>
    <mergeCell ref="PBD48:PBO48"/>
    <mergeCell ref="PBP48:PCA48"/>
    <mergeCell ref="PCB48:PCM48"/>
    <mergeCell ref="PCN48:PCY48"/>
    <mergeCell ref="PCZ48:PDK48"/>
    <mergeCell ref="PDL48:PDW48"/>
    <mergeCell ref="PDX48:PEI48"/>
    <mergeCell ref="PEJ48:PEU48"/>
    <mergeCell ref="PEV48:PFG48"/>
    <mergeCell ref="PFH48:PFS48"/>
    <mergeCell ref="PFT48:PGE48"/>
    <mergeCell ref="PGF48:PGQ48"/>
    <mergeCell ref="PGR48:PHC48"/>
    <mergeCell ref="PHD48:PHO48"/>
    <mergeCell ref="ORX48:OSI48"/>
    <mergeCell ref="OSJ48:OSU48"/>
    <mergeCell ref="OSV48:OTG48"/>
    <mergeCell ref="OTH48:OTS48"/>
    <mergeCell ref="OTT48:OUE48"/>
    <mergeCell ref="OUF48:OUQ48"/>
    <mergeCell ref="OUR48:OVC48"/>
    <mergeCell ref="OVD48:OVO48"/>
    <mergeCell ref="OVP48:OWA48"/>
    <mergeCell ref="OWB48:OWM48"/>
    <mergeCell ref="OWN48:OWY48"/>
    <mergeCell ref="OWZ48:OXK48"/>
    <mergeCell ref="OXL48:OXW48"/>
    <mergeCell ref="OXX48:OYI48"/>
    <mergeCell ref="OYJ48:OYU48"/>
    <mergeCell ref="OYV48:OZG48"/>
    <mergeCell ref="OZH48:OZS48"/>
    <mergeCell ref="OKB48:OKM48"/>
    <mergeCell ref="OKN48:OKY48"/>
    <mergeCell ref="OKZ48:OLK48"/>
    <mergeCell ref="OLL48:OLW48"/>
    <mergeCell ref="OLX48:OMI48"/>
    <mergeCell ref="OMJ48:OMU48"/>
    <mergeCell ref="OMV48:ONG48"/>
    <mergeCell ref="ONH48:ONS48"/>
    <mergeCell ref="ONT48:OOE48"/>
    <mergeCell ref="OOF48:OOQ48"/>
    <mergeCell ref="OOR48:OPC48"/>
    <mergeCell ref="OPD48:OPO48"/>
    <mergeCell ref="OPP48:OQA48"/>
    <mergeCell ref="OQB48:OQM48"/>
    <mergeCell ref="OQN48:OQY48"/>
    <mergeCell ref="OQZ48:ORK48"/>
    <mergeCell ref="ORL48:ORW48"/>
    <mergeCell ref="OCF48:OCQ48"/>
    <mergeCell ref="OCR48:ODC48"/>
    <mergeCell ref="ODD48:ODO48"/>
    <mergeCell ref="ODP48:OEA48"/>
    <mergeCell ref="OEB48:OEM48"/>
    <mergeCell ref="OEN48:OEY48"/>
    <mergeCell ref="OEZ48:OFK48"/>
    <mergeCell ref="OFL48:OFW48"/>
    <mergeCell ref="OFX48:OGI48"/>
    <mergeCell ref="OGJ48:OGU48"/>
    <mergeCell ref="OGV48:OHG48"/>
    <mergeCell ref="OHH48:OHS48"/>
    <mergeCell ref="OHT48:OIE48"/>
    <mergeCell ref="OIF48:OIQ48"/>
    <mergeCell ref="OIR48:OJC48"/>
    <mergeCell ref="OJD48:OJO48"/>
    <mergeCell ref="OJP48:OKA48"/>
    <mergeCell ref="NUJ48:NUU48"/>
    <mergeCell ref="NUV48:NVG48"/>
    <mergeCell ref="NVH48:NVS48"/>
    <mergeCell ref="NVT48:NWE48"/>
    <mergeCell ref="NWF48:NWQ48"/>
    <mergeCell ref="NWR48:NXC48"/>
    <mergeCell ref="NXD48:NXO48"/>
    <mergeCell ref="NXP48:NYA48"/>
    <mergeCell ref="NYB48:NYM48"/>
    <mergeCell ref="NYN48:NYY48"/>
    <mergeCell ref="NYZ48:NZK48"/>
    <mergeCell ref="NZL48:NZW48"/>
    <mergeCell ref="NZX48:OAI48"/>
    <mergeCell ref="OAJ48:OAU48"/>
    <mergeCell ref="OAV48:OBG48"/>
    <mergeCell ref="OBH48:OBS48"/>
    <mergeCell ref="OBT48:OCE48"/>
    <mergeCell ref="NMN48:NMY48"/>
    <mergeCell ref="NMZ48:NNK48"/>
    <mergeCell ref="NNL48:NNW48"/>
    <mergeCell ref="NNX48:NOI48"/>
    <mergeCell ref="NOJ48:NOU48"/>
    <mergeCell ref="NOV48:NPG48"/>
    <mergeCell ref="NPH48:NPS48"/>
    <mergeCell ref="NPT48:NQE48"/>
    <mergeCell ref="NQF48:NQQ48"/>
    <mergeCell ref="NQR48:NRC48"/>
    <mergeCell ref="NRD48:NRO48"/>
    <mergeCell ref="NRP48:NSA48"/>
    <mergeCell ref="NSB48:NSM48"/>
    <mergeCell ref="NSN48:NSY48"/>
    <mergeCell ref="NSZ48:NTK48"/>
    <mergeCell ref="NTL48:NTW48"/>
    <mergeCell ref="NTX48:NUI48"/>
    <mergeCell ref="NER48:NFC48"/>
    <mergeCell ref="NFD48:NFO48"/>
    <mergeCell ref="NFP48:NGA48"/>
    <mergeCell ref="NGB48:NGM48"/>
    <mergeCell ref="NGN48:NGY48"/>
    <mergeCell ref="NGZ48:NHK48"/>
    <mergeCell ref="NHL48:NHW48"/>
    <mergeCell ref="NHX48:NII48"/>
    <mergeCell ref="NIJ48:NIU48"/>
    <mergeCell ref="NIV48:NJG48"/>
    <mergeCell ref="NJH48:NJS48"/>
    <mergeCell ref="NJT48:NKE48"/>
    <mergeCell ref="NKF48:NKQ48"/>
    <mergeCell ref="NKR48:NLC48"/>
    <mergeCell ref="NLD48:NLO48"/>
    <mergeCell ref="NLP48:NMA48"/>
    <mergeCell ref="NMB48:NMM48"/>
    <mergeCell ref="MWV48:MXG48"/>
    <mergeCell ref="MXH48:MXS48"/>
    <mergeCell ref="MXT48:MYE48"/>
    <mergeCell ref="MYF48:MYQ48"/>
    <mergeCell ref="MYR48:MZC48"/>
    <mergeCell ref="MZD48:MZO48"/>
    <mergeCell ref="MZP48:NAA48"/>
    <mergeCell ref="NAB48:NAM48"/>
    <mergeCell ref="NAN48:NAY48"/>
    <mergeCell ref="NAZ48:NBK48"/>
    <mergeCell ref="NBL48:NBW48"/>
    <mergeCell ref="NBX48:NCI48"/>
    <mergeCell ref="NCJ48:NCU48"/>
    <mergeCell ref="NCV48:NDG48"/>
    <mergeCell ref="NDH48:NDS48"/>
    <mergeCell ref="NDT48:NEE48"/>
    <mergeCell ref="NEF48:NEQ48"/>
    <mergeCell ref="MOZ48:MPK48"/>
    <mergeCell ref="MPL48:MPW48"/>
    <mergeCell ref="MPX48:MQI48"/>
    <mergeCell ref="MQJ48:MQU48"/>
    <mergeCell ref="MQV48:MRG48"/>
    <mergeCell ref="MRH48:MRS48"/>
    <mergeCell ref="MRT48:MSE48"/>
    <mergeCell ref="MSF48:MSQ48"/>
    <mergeCell ref="MSR48:MTC48"/>
    <mergeCell ref="MTD48:MTO48"/>
    <mergeCell ref="MTP48:MUA48"/>
    <mergeCell ref="MUB48:MUM48"/>
    <mergeCell ref="MUN48:MUY48"/>
    <mergeCell ref="MUZ48:MVK48"/>
    <mergeCell ref="MVL48:MVW48"/>
    <mergeCell ref="MVX48:MWI48"/>
    <mergeCell ref="MWJ48:MWU48"/>
    <mergeCell ref="MHD48:MHO48"/>
    <mergeCell ref="MHP48:MIA48"/>
    <mergeCell ref="MIB48:MIM48"/>
    <mergeCell ref="MIN48:MIY48"/>
    <mergeCell ref="MIZ48:MJK48"/>
    <mergeCell ref="MJL48:MJW48"/>
    <mergeCell ref="MJX48:MKI48"/>
    <mergeCell ref="MKJ48:MKU48"/>
    <mergeCell ref="MKV48:MLG48"/>
    <mergeCell ref="MLH48:MLS48"/>
    <mergeCell ref="MLT48:MME48"/>
    <mergeCell ref="MMF48:MMQ48"/>
    <mergeCell ref="MMR48:MNC48"/>
    <mergeCell ref="MND48:MNO48"/>
    <mergeCell ref="MNP48:MOA48"/>
    <mergeCell ref="MOB48:MOM48"/>
    <mergeCell ref="MON48:MOY48"/>
    <mergeCell ref="LZH48:LZS48"/>
    <mergeCell ref="LZT48:MAE48"/>
    <mergeCell ref="MAF48:MAQ48"/>
    <mergeCell ref="MAR48:MBC48"/>
    <mergeCell ref="MBD48:MBO48"/>
    <mergeCell ref="MBP48:MCA48"/>
    <mergeCell ref="MCB48:MCM48"/>
    <mergeCell ref="MCN48:MCY48"/>
    <mergeCell ref="MCZ48:MDK48"/>
    <mergeCell ref="MDL48:MDW48"/>
    <mergeCell ref="MDX48:MEI48"/>
    <mergeCell ref="MEJ48:MEU48"/>
    <mergeCell ref="MEV48:MFG48"/>
    <mergeCell ref="MFH48:MFS48"/>
    <mergeCell ref="MFT48:MGE48"/>
    <mergeCell ref="MGF48:MGQ48"/>
    <mergeCell ref="MGR48:MHC48"/>
    <mergeCell ref="LRL48:LRW48"/>
    <mergeCell ref="LRX48:LSI48"/>
    <mergeCell ref="LSJ48:LSU48"/>
    <mergeCell ref="LSV48:LTG48"/>
    <mergeCell ref="LTH48:LTS48"/>
    <mergeCell ref="LTT48:LUE48"/>
    <mergeCell ref="LUF48:LUQ48"/>
    <mergeCell ref="LUR48:LVC48"/>
    <mergeCell ref="LVD48:LVO48"/>
    <mergeCell ref="LVP48:LWA48"/>
    <mergeCell ref="LWB48:LWM48"/>
    <mergeCell ref="LWN48:LWY48"/>
    <mergeCell ref="LWZ48:LXK48"/>
    <mergeCell ref="LXL48:LXW48"/>
    <mergeCell ref="LXX48:LYI48"/>
    <mergeCell ref="LYJ48:LYU48"/>
    <mergeCell ref="LYV48:LZG48"/>
    <mergeCell ref="LJP48:LKA48"/>
    <mergeCell ref="LKB48:LKM48"/>
    <mergeCell ref="LKN48:LKY48"/>
    <mergeCell ref="LKZ48:LLK48"/>
    <mergeCell ref="LLL48:LLW48"/>
    <mergeCell ref="LLX48:LMI48"/>
    <mergeCell ref="LMJ48:LMU48"/>
    <mergeCell ref="LMV48:LNG48"/>
    <mergeCell ref="LNH48:LNS48"/>
    <mergeCell ref="LNT48:LOE48"/>
    <mergeCell ref="LOF48:LOQ48"/>
    <mergeCell ref="LOR48:LPC48"/>
    <mergeCell ref="LPD48:LPO48"/>
    <mergeCell ref="LPP48:LQA48"/>
    <mergeCell ref="LQB48:LQM48"/>
    <mergeCell ref="LQN48:LQY48"/>
    <mergeCell ref="LQZ48:LRK48"/>
    <mergeCell ref="LBT48:LCE48"/>
    <mergeCell ref="LCF48:LCQ48"/>
    <mergeCell ref="LCR48:LDC48"/>
    <mergeCell ref="LDD48:LDO48"/>
    <mergeCell ref="LDP48:LEA48"/>
    <mergeCell ref="LEB48:LEM48"/>
    <mergeCell ref="LEN48:LEY48"/>
    <mergeCell ref="LEZ48:LFK48"/>
    <mergeCell ref="LFL48:LFW48"/>
    <mergeCell ref="LFX48:LGI48"/>
    <mergeCell ref="LGJ48:LGU48"/>
    <mergeCell ref="LGV48:LHG48"/>
    <mergeCell ref="LHH48:LHS48"/>
    <mergeCell ref="LHT48:LIE48"/>
    <mergeCell ref="LIF48:LIQ48"/>
    <mergeCell ref="LIR48:LJC48"/>
    <mergeCell ref="LJD48:LJO48"/>
    <mergeCell ref="KTX48:KUI48"/>
    <mergeCell ref="KUJ48:KUU48"/>
    <mergeCell ref="KUV48:KVG48"/>
    <mergeCell ref="KVH48:KVS48"/>
    <mergeCell ref="KVT48:KWE48"/>
    <mergeCell ref="KWF48:KWQ48"/>
    <mergeCell ref="KWR48:KXC48"/>
    <mergeCell ref="KXD48:KXO48"/>
    <mergeCell ref="KXP48:KYA48"/>
    <mergeCell ref="KYB48:KYM48"/>
    <mergeCell ref="KYN48:KYY48"/>
    <mergeCell ref="KYZ48:KZK48"/>
    <mergeCell ref="KZL48:KZW48"/>
    <mergeCell ref="KZX48:LAI48"/>
    <mergeCell ref="LAJ48:LAU48"/>
    <mergeCell ref="LAV48:LBG48"/>
    <mergeCell ref="LBH48:LBS48"/>
    <mergeCell ref="KMB48:KMM48"/>
    <mergeCell ref="KMN48:KMY48"/>
    <mergeCell ref="KMZ48:KNK48"/>
    <mergeCell ref="KNL48:KNW48"/>
    <mergeCell ref="KNX48:KOI48"/>
    <mergeCell ref="KOJ48:KOU48"/>
    <mergeCell ref="KOV48:KPG48"/>
    <mergeCell ref="KPH48:KPS48"/>
    <mergeCell ref="KPT48:KQE48"/>
    <mergeCell ref="KQF48:KQQ48"/>
    <mergeCell ref="KQR48:KRC48"/>
    <mergeCell ref="KRD48:KRO48"/>
    <mergeCell ref="KRP48:KSA48"/>
    <mergeCell ref="KSB48:KSM48"/>
    <mergeCell ref="KSN48:KSY48"/>
    <mergeCell ref="KSZ48:KTK48"/>
    <mergeCell ref="KTL48:KTW48"/>
    <mergeCell ref="KEF48:KEQ48"/>
    <mergeCell ref="KER48:KFC48"/>
    <mergeCell ref="KFD48:KFO48"/>
    <mergeCell ref="KFP48:KGA48"/>
    <mergeCell ref="KGB48:KGM48"/>
    <mergeCell ref="KGN48:KGY48"/>
    <mergeCell ref="KGZ48:KHK48"/>
    <mergeCell ref="KHL48:KHW48"/>
    <mergeCell ref="KHX48:KII48"/>
    <mergeCell ref="KIJ48:KIU48"/>
    <mergeCell ref="KIV48:KJG48"/>
    <mergeCell ref="KJH48:KJS48"/>
    <mergeCell ref="KJT48:KKE48"/>
    <mergeCell ref="KKF48:KKQ48"/>
    <mergeCell ref="KKR48:KLC48"/>
    <mergeCell ref="KLD48:KLO48"/>
    <mergeCell ref="KLP48:KMA48"/>
    <mergeCell ref="JWJ48:JWU48"/>
    <mergeCell ref="JWV48:JXG48"/>
    <mergeCell ref="JXH48:JXS48"/>
    <mergeCell ref="JXT48:JYE48"/>
    <mergeCell ref="JYF48:JYQ48"/>
    <mergeCell ref="JYR48:JZC48"/>
    <mergeCell ref="JZD48:JZO48"/>
    <mergeCell ref="JZP48:KAA48"/>
    <mergeCell ref="KAB48:KAM48"/>
    <mergeCell ref="KAN48:KAY48"/>
    <mergeCell ref="KAZ48:KBK48"/>
    <mergeCell ref="KBL48:KBW48"/>
    <mergeCell ref="KBX48:KCI48"/>
    <mergeCell ref="KCJ48:KCU48"/>
    <mergeCell ref="KCV48:KDG48"/>
    <mergeCell ref="KDH48:KDS48"/>
    <mergeCell ref="KDT48:KEE48"/>
    <mergeCell ref="JON48:JOY48"/>
    <mergeCell ref="JOZ48:JPK48"/>
    <mergeCell ref="JPL48:JPW48"/>
    <mergeCell ref="JPX48:JQI48"/>
    <mergeCell ref="JQJ48:JQU48"/>
    <mergeCell ref="JQV48:JRG48"/>
    <mergeCell ref="JRH48:JRS48"/>
    <mergeCell ref="JRT48:JSE48"/>
    <mergeCell ref="JSF48:JSQ48"/>
    <mergeCell ref="JSR48:JTC48"/>
    <mergeCell ref="JTD48:JTO48"/>
    <mergeCell ref="JTP48:JUA48"/>
    <mergeCell ref="JUB48:JUM48"/>
    <mergeCell ref="JUN48:JUY48"/>
    <mergeCell ref="JUZ48:JVK48"/>
    <mergeCell ref="JVL48:JVW48"/>
    <mergeCell ref="JVX48:JWI48"/>
    <mergeCell ref="JGR48:JHC48"/>
    <mergeCell ref="JHD48:JHO48"/>
    <mergeCell ref="JHP48:JIA48"/>
    <mergeCell ref="JIB48:JIM48"/>
    <mergeCell ref="JIN48:JIY48"/>
    <mergeCell ref="JIZ48:JJK48"/>
    <mergeCell ref="JJL48:JJW48"/>
    <mergeCell ref="JJX48:JKI48"/>
    <mergeCell ref="JKJ48:JKU48"/>
    <mergeCell ref="JKV48:JLG48"/>
    <mergeCell ref="JLH48:JLS48"/>
    <mergeCell ref="JLT48:JME48"/>
    <mergeCell ref="JMF48:JMQ48"/>
    <mergeCell ref="JMR48:JNC48"/>
    <mergeCell ref="JND48:JNO48"/>
    <mergeCell ref="JNP48:JOA48"/>
    <mergeCell ref="JOB48:JOM48"/>
    <mergeCell ref="IYV48:IZG48"/>
    <mergeCell ref="IZH48:IZS48"/>
    <mergeCell ref="IZT48:JAE48"/>
    <mergeCell ref="JAF48:JAQ48"/>
    <mergeCell ref="JAR48:JBC48"/>
    <mergeCell ref="JBD48:JBO48"/>
    <mergeCell ref="JBP48:JCA48"/>
    <mergeCell ref="JCB48:JCM48"/>
    <mergeCell ref="JCN48:JCY48"/>
    <mergeCell ref="JCZ48:JDK48"/>
    <mergeCell ref="JDL48:JDW48"/>
    <mergeCell ref="JDX48:JEI48"/>
    <mergeCell ref="JEJ48:JEU48"/>
    <mergeCell ref="JEV48:JFG48"/>
    <mergeCell ref="JFH48:JFS48"/>
    <mergeCell ref="JFT48:JGE48"/>
    <mergeCell ref="JGF48:JGQ48"/>
    <mergeCell ref="IQZ48:IRK48"/>
    <mergeCell ref="IRL48:IRW48"/>
    <mergeCell ref="IRX48:ISI48"/>
    <mergeCell ref="ISJ48:ISU48"/>
    <mergeCell ref="ISV48:ITG48"/>
    <mergeCell ref="ITH48:ITS48"/>
    <mergeCell ref="ITT48:IUE48"/>
    <mergeCell ref="IUF48:IUQ48"/>
    <mergeCell ref="IUR48:IVC48"/>
    <mergeCell ref="IVD48:IVO48"/>
    <mergeCell ref="IVP48:IWA48"/>
    <mergeCell ref="IWB48:IWM48"/>
    <mergeCell ref="IWN48:IWY48"/>
    <mergeCell ref="IWZ48:IXK48"/>
    <mergeCell ref="IXL48:IXW48"/>
    <mergeCell ref="IXX48:IYI48"/>
    <mergeCell ref="IYJ48:IYU48"/>
    <mergeCell ref="IJD48:IJO48"/>
    <mergeCell ref="IJP48:IKA48"/>
    <mergeCell ref="IKB48:IKM48"/>
    <mergeCell ref="IKN48:IKY48"/>
    <mergeCell ref="IKZ48:ILK48"/>
    <mergeCell ref="ILL48:ILW48"/>
    <mergeCell ref="ILX48:IMI48"/>
    <mergeCell ref="IMJ48:IMU48"/>
    <mergeCell ref="IMV48:ING48"/>
    <mergeCell ref="INH48:INS48"/>
    <mergeCell ref="INT48:IOE48"/>
    <mergeCell ref="IOF48:IOQ48"/>
    <mergeCell ref="IOR48:IPC48"/>
    <mergeCell ref="IPD48:IPO48"/>
    <mergeCell ref="IPP48:IQA48"/>
    <mergeCell ref="IQB48:IQM48"/>
    <mergeCell ref="IQN48:IQY48"/>
    <mergeCell ref="IBH48:IBS48"/>
    <mergeCell ref="IBT48:ICE48"/>
    <mergeCell ref="ICF48:ICQ48"/>
    <mergeCell ref="ICR48:IDC48"/>
    <mergeCell ref="IDD48:IDO48"/>
    <mergeCell ref="IDP48:IEA48"/>
    <mergeCell ref="IEB48:IEM48"/>
    <mergeCell ref="IEN48:IEY48"/>
    <mergeCell ref="IEZ48:IFK48"/>
    <mergeCell ref="IFL48:IFW48"/>
    <mergeCell ref="IFX48:IGI48"/>
    <mergeCell ref="IGJ48:IGU48"/>
    <mergeCell ref="IGV48:IHG48"/>
    <mergeCell ref="IHH48:IHS48"/>
    <mergeCell ref="IHT48:IIE48"/>
    <mergeCell ref="IIF48:IIQ48"/>
    <mergeCell ref="IIR48:IJC48"/>
    <mergeCell ref="HTL48:HTW48"/>
    <mergeCell ref="HTX48:HUI48"/>
    <mergeCell ref="HUJ48:HUU48"/>
    <mergeCell ref="HUV48:HVG48"/>
    <mergeCell ref="HVH48:HVS48"/>
    <mergeCell ref="HVT48:HWE48"/>
    <mergeCell ref="HWF48:HWQ48"/>
    <mergeCell ref="HWR48:HXC48"/>
    <mergeCell ref="HXD48:HXO48"/>
    <mergeCell ref="HXP48:HYA48"/>
    <mergeCell ref="HYB48:HYM48"/>
    <mergeCell ref="HYN48:HYY48"/>
    <mergeCell ref="HYZ48:HZK48"/>
    <mergeCell ref="HZL48:HZW48"/>
    <mergeCell ref="HZX48:IAI48"/>
    <mergeCell ref="IAJ48:IAU48"/>
    <mergeCell ref="IAV48:IBG48"/>
    <mergeCell ref="HLP48:HMA48"/>
    <mergeCell ref="HMB48:HMM48"/>
    <mergeCell ref="HMN48:HMY48"/>
    <mergeCell ref="HMZ48:HNK48"/>
    <mergeCell ref="HNL48:HNW48"/>
    <mergeCell ref="HNX48:HOI48"/>
    <mergeCell ref="HOJ48:HOU48"/>
    <mergeCell ref="HOV48:HPG48"/>
    <mergeCell ref="HPH48:HPS48"/>
    <mergeCell ref="HPT48:HQE48"/>
    <mergeCell ref="HQF48:HQQ48"/>
    <mergeCell ref="HQR48:HRC48"/>
    <mergeCell ref="HRD48:HRO48"/>
    <mergeCell ref="HRP48:HSA48"/>
    <mergeCell ref="HSB48:HSM48"/>
    <mergeCell ref="HSN48:HSY48"/>
    <mergeCell ref="HSZ48:HTK48"/>
    <mergeCell ref="HDT48:HEE48"/>
    <mergeCell ref="HEF48:HEQ48"/>
    <mergeCell ref="HER48:HFC48"/>
    <mergeCell ref="HFD48:HFO48"/>
    <mergeCell ref="HFP48:HGA48"/>
    <mergeCell ref="HGB48:HGM48"/>
    <mergeCell ref="HGN48:HGY48"/>
    <mergeCell ref="HGZ48:HHK48"/>
    <mergeCell ref="HHL48:HHW48"/>
    <mergeCell ref="HHX48:HII48"/>
    <mergeCell ref="HIJ48:HIU48"/>
    <mergeCell ref="HIV48:HJG48"/>
    <mergeCell ref="HJH48:HJS48"/>
    <mergeCell ref="HJT48:HKE48"/>
    <mergeCell ref="HKF48:HKQ48"/>
    <mergeCell ref="HKR48:HLC48"/>
    <mergeCell ref="HLD48:HLO48"/>
    <mergeCell ref="GVX48:GWI48"/>
    <mergeCell ref="GWJ48:GWU48"/>
    <mergeCell ref="GWV48:GXG48"/>
    <mergeCell ref="GXH48:GXS48"/>
    <mergeCell ref="GXT48:GYE48"/>
    <mergeCell ref="GYF48:GYQ48"/>
    <mergeCell ref="GYR48:GZC48"/>
    <mergeCell ref="GZD48:GZO48"/>
    <mergeCell ref="GZP48:HAA48"/>
    <mergeCell ref="HAB48:HAM48"/>
    <mergeCell ref="HAN48:HAY48"/>
    <mergeCell ref="HAZ48:HBK48"/>
    <mergeCell ref="HBL48:HBW48"/>
    <mergeCell ref="HBX48:HCI48"/>
    <mergeCell ref="HCJ48:HCU48"/>
    <mergeCell ref="HCV48:HDG48"/>
    <mergeCell ref="HDH48:HDS48"/>
    <mergeCell ref="GOB48:GOM48"/>
    <mergeCell ref="GON48:GOY48"/>
    <mergeCell ref="GOZ48:GPK48"/>
    <mergeCell ref="GPL48:GPW48"/>
    <mergeCell ref="GPX48:GQI48"/>
    <mergeCell ref="GQJ48:GQU48"/>
    <mergeCell ref="GQV48:GRG48"/>
    <mergeCell ref="GRH48:GRS48"/>
    <mergeCell ref="GRT48:GSE48"/>
    <mergeCell ref="GSF48:GSQ48"/>
    <mergeCell ref="GSR48:GTC48"/>
    <mergeCell ref="GTD48:GTO48"/>
    <mergeCell ref="GTP48:GUA48"/>
    <mergeCell ref="GUB48:GUM48"/>
    <mergeCell ref="GUN48:GUY48"/>
    <mergeCell ref="GUZ48:GVK48"/>
    <mergeCell ref="GVL48:GVW48"/>
    <mergeCell ref="GGF48:GGQ48"/>
    <mergeCell ref="GGR48:GHC48"/>
    <mergeCell ref="GHD48:GHO48"/>
    <mergeCell ref="GHP48:GIA48"/>
    <mergeCell ref="GIB48:GIM48"/>
    <mergeCell ref="GIN48:GIY48"/>
    <mergeCell ref="GIZ48:GJK48"/>
    <mergeCell ref="GJL48:GJW48"/>
    <mergeCell ref="GJX48:GKI48"/>
    <mergeCell ref="GKJ48:GKU48"/>
    <mergeCell ref="GKV48:GLG48"/>
    <mergeCell ref="GLH48:GLS48"/>
    <mergeCell ref="GLT48:GME48"/>
    <mergeCell ref="GMF48:GMQ48"/>
    <mergeCell ref="GMR48:GNC48"/>
    <mergeCell ref="GND48:GNO48"/>
    <mergeCell ref="GNP48:GOA48"/>
    <mergeCell ref="FYJ48:FYU48"/>
    <mergeCell ref="FYV48:FZG48"/>
    <mergeCell ref="FZH48:FZS48"/>
    <mergeCell ref="FZT48:GAE48"/>
    <mergeCell ref="GAF48:GAQ48"/>
    <mergeCell ref="GAR48:GBC48"/>
    <mergeCell ref="GBD48:GBO48"/>
    <mergeCell ref="GBP48:GCA48"/>
    <mergeCell ref="GCB48:GCM48"/>
    <mergeCell ref="GCN48:GCY48"/>
    <mergeCell ref="GCZ48:GDK48"/>
    <mergeCell ref="GDL48:GDW48"/>
    <mergeCell ref="GDX48:GEI48"/>
    <mergeCell ref="GEJ48:GEU48"/>
    <mergeCell ref="GEV48:GFG48"/>
    <mergeCell ref="GFH48:GFS48"/>
    <mergeCell ref="GFT48:GGE48"/>
    <mergeCell ref="FQN48:FQY48"/>
    <mergeCell ref="FQZ48:FRK48"/>
    <mergeCell ref="FRL48:FRW48"/>
    <mergeCell ref="FRX48:FSI48"/>
    <mergeCell ref="FSJ48:FSU48"/>
    <mergeCell ref="FSV48:FTG48"/>
    <mergeCell ref="FTH48:FTS48"/>
    <mergeCell ref="FTT48:FUE48"/>
    <mergeCell ref="FUF48:FUQ48"/>
    <mergeCell ref="FUR48:FVC48"/>
    <mergeCell ref="FVD48:FVO48"/>
    <mergeCell ref="FVP48:FWA48"/>
    <mergeCell ref="FWB48:FWM48"/>
    <mergeCell ref="FWN48:FWY48"/>
    <mergeCell ref="FWZ48:FXK48"/>
    <mergeCell ref="FXL48:FXW48"/>
    <mergeCell ref="FXX48:FYI48"/>
    <mergeCell ref="FIR48:FJC48"/>
    <mergeCell ref="FJD48:FJO48"/>
    <mergeCell ref="FJP48:FKA48"/>
    <mergeCell ref="FKB48:FKM48"/>
    <mergeCell ref="FKN48:FKY48"/>
    <mergeCell ref="FKZ48:FLK48"/>
    <mergeCell ref="FLL48:FLW48"/>
    <mergeCell ref="FLX48:FMI48"/>
    <mergeCell ref="FMJ48:FMU48"/>
    <mergeCell ref="FMV48:FNG48"/>
    <mergeCell ref="FNH48:FNS48"/>
    <mergeCell ref="FNT48:FOE48"/>
    <mergeCell ref="FOF48:FOQ48"/>
    <mergeCell ref="FOR48:FPC48"/>
    <mergeCell ref="FPD48:FPO48"/>
    <mergeCell ref="FPP48:FQA48"/>
    <mergeCell ref="FQB48:FQM48"/>
    <mergeCell ref="FAV48:FBG48"/>
    <mergeCell ref="FBH48:FBS48"/>
    <mergeCell ref="FBT48:FCE48"/>
    <mergeCell ref="FCF48:FCQ48"/>
    <mergeCell ref="FCR48:FDC48"/>
    <mergeCell ref="FDD48:FDO48"/>
    <mergeCell ref="FDP48:FEA48"/>
    <mergeCell ref="FEB48:FEM48"/>
    <mergeCell ref="FEN48:FEY48"/>
    <mergeCell ref="FEZ48:FFK48"/>
    <mergeCell ref="FFL48:FFW48"/>
    <mergeCell ref="FFX48:FGI48"/>
    <mergeCell ref="FGJ48:FGU48"/>
    <mergeCell ref="FGV48:FHG48"/>
    <mergeCell ref="FHH48:FHS48"/>
    <mergeCell ref="FHT48:FIE48"/>
    <mergeCell ref="FIF48:FIQ48"/>
    <mergeCell ref="ESZ48:ETK48"/>
    <mergeCell ref="ETL48:ETW48"/>
    <mergeCell ref="ETX48:EUI48"/>
    <mergeCell ref="EUJ48:EUU48"/>
    <mergeCell ref="EUV48:EVG48"/>
    <mergeCell ref="EVH48:EVS48"/>
    <mergeCell ref="EVT48:EWE48"/>
    <mergeCell ref="EWF48:EWQ48"/>
    <mergeCell ref="EWR48:EXC48"/>
    <mergeCell ref="EXD48:EXO48"/>
    <mergeCell ref="EXP48:EYA48"/>
    <mergeCell ref="EYB48:EYM48"/>
    <mergeCell ref="EYN48:EYY48"/>
    <mergeCell ref="EYZ48:EZK48"/>
    <mergeCell ref="EZL48:EZW48"/>
    <mergeCell ref="EZX48:FAI48"/>
    <mergeCell ref="FAJ48:FAU48"/>
    <mergeCell ref="ELD48:ELO48"/>
    <mergeCell ref="ELP48:EMA48"/>
    <mergeCell ref="EMB48:EMM48"/>
    <mergeCell ref="EMN48:EMY48"/>
    <mergeCell ref="EMZ48:ENK48"/>
    <mergeCell ref="ENL48:ENW48"/>
    <mergeCell ref="ENX48:EOI48"/>
    <mergeCell ref="EOJ48:EOU48"/>
    <mergeCell ref="EOV48:EPG48"/>
    <mergeCell ref="EPH48:EPS48"/>
    <mergeCell ref="EPT48:EQE48"/>
    <mergeCell ref="EQF48:EQQ48"/>
    <mergeCell ref="EQR48:ERC48"/>
    <mergeCell ref="ERD48:ERO48"/>
    <mergeCell ref="ERP48:ESA48"/>
    <mergeCell ref="ESB48:ESM48"/>
    <mergeCell ref="ESN48:ESY48"/>
    <mergeCell ref="EDH48:EDS48"/>
    <mergeCell ref="EDT48:EEE48"/>
    <mergeCell ref="EEF48:EEQ48"/>
    <mergeCell ref="EER48:EFC48"/>
    <mergeCell ref="EFD48:EFO48"/>
    <mergeCell ref="EFP48:EGA48"/>
    <mergeCell ref="EGB48:EGM48"/>
    <mergeCell ref="EGN48:EGY48"/>
    <mergeCell ref="EGZ48:EHK48"/>
    <mergeCell ref="EHL48:EHW48"/>
    <mergeCell ref="EHX48:EII48"/>
    <mergeCell ref="EIJ48:EIU48"/>
    <mergeCell ref="EIV48:EJG48"/>
    <mergeCell ref="EJH48:EJS48"/>
    <mergeCell ref="EJT48:EKE48"/>
    <mergeCell ref="EKF48:EKQ48"/>
    <mergeCell ref="EKR48:ELC48"/>
    <mergeCell ref="DVL48:DVW48"/>
    <mergeCell ref="DVX48:DWI48"/>
    <mergeCell ref="DWJ48:DWU48"/>
    <mergeCell ref="DWV48:DXG48"/>
    <mergeCell ref="DXH48:DXS48"/>
    <mergeCell ref="DXT48:DYE48"/>
    <mergeCell ref="DYF48:DYQ48"/>
    <mergeCell ref="DYR48:DZC48"/>
    <mergeCell ref="DZD48:DZO48"/>
    <mergeCell ref="DZP48:EAA48"/>
    <mergeCell ref="EAB48:EAM48"/>
    <mergeCell ref="EAN48:EAY48"/>
    <mergeCell ref="EAZ48:EBK48"/>
    <mergeCell ref="EBL48:EBW48"/>
    <mergeCell ref="EBX48:ECI48"/>
    <mergeCell ref="ECJ48:ECU48"/>
    <mergeCell ref="ECV48:EDG48"/>
    <mergeCell ref="DNP48:DOA48"/>
    <mergeCell ref="DOB48:DOM48"/>
    <mergeCell ref="DON48:DOY48"/>
    <mergeCell ref="DOZ48:DPK48"/>
    <mergeCell ref="DPL48:DPW48"/>
    <mergeCell ref="DPX48:DQI48"/>
    <mergeCell ref="DQJ48:DQU48"/>
    <mergeCell ref="DQV48:DRG48"/>
    <mergeCell ref="DRH48:DRS48"/>
    <mergeCell ref="DRT48:DSE48"/>
    <mergeCell ref="DSF48:DSQ48"/>
    <mergeCell ref="DSR48:DTC48"/>
    <mergeCell ref="DTD48:DTO48"/>
    <mergeCell ref="DTP48:DUA48"/>
    <mergeCell ref="DUB48:DUM48"/>
    <mergeCell ref="DUN48:DUY48"/>
    <mergeCell ref="DUZ48:DVK48"/>
    <mergeCell ref="DFT48:DGE48"/>
    <mergeCell ref="DGF48:DGQ48"/>
    <mergeCell ref="DGR48:DHC48"/>
    <mergeCell ref="DHD48:DHO48"/>
    <mergeCell ref="DHP48:DIA48"/>
    <mergeCell ref="DIB48:DIM48"/>
    <mergeCell ref="DIN48:DIY48"/>
    <mergeCell ref="DIZ48:DJK48"/>
    <mergeCell ref="DJL48:DJW48"/>
    <mergeCell ref="DJX48:DKI48"/>
    <mergeCell ref="DKJ48:DKU48"/>
    <mergeCell ref="DKV48:DLG48"/>
    <mergeCell ref="DLH48:DLS48"/>
    <mergeCell ref="DLT48:DME48"/>
    <mergeCell ref="DMF48:DMQ48"/>
    <mergeCell ref="DMR48:DNC48"/>
    <mergeCell ref="DND48:DNO48"/>
    <mergeCell ref="CXX48:CYI48"/>
    <mergeCell ref="CYJ48:CYU48"/>
    <mergeCell ref="CYV48:CZG48"/>
    <mergeCell ref="CZH48:CZS48"/>
    <mergeCell ref="CZT48:DAE48"/>
    <mergeCell ref="DAF48:DAQ48"/>
    <mergeCell ref="DAR48:DBC48"/>
    <mergeCell ref="DBD48:DBO48"/>
    <mergeCell ref="DBP48:DCA48"/>
    <mergeCell ref="DCB48:DCM48"/>
    <mergeCell ref="DCN48:DCY48"/>
    <mergeCell ref="DCZ48:DDK48"/>
    <mergeCell ref="DDL48:DDW48"/>
    <mergeCell ref="DDX48:DEI48"/>
    <mergeCell ref="DEJ48:DEU48"/>
    <mergeCell ref="DEV48:DFG48"/>
    <mergeCell ref="DFH48:DFS48"/>
    <mergeCell ref="CQB48:CQM48"/>
    <mergeCell ref="CQN48:CQY48"/>
    <mergeCell ref="CQZ48:CRK48"/>
    <mergeCell ref="CRL48:CRW48"/>
    <mergeCell ref="CRX48:CSI48"/>
    <mergeCell ref="CSJ48:CSU48"/>
    <mergeCell ref="CSV48:CTG48"/>
    <mergeCell ref="CTH48:CTS48"/>
    <mergeCell ref="CTT48:CUE48"/>
    <mergeCell ref="CUF48:CUQ48"/>
    <mergeCell ref="CUR48:CVC48"/>
    <mergeCell ref="CVD48:CVO48"/>
    <mergeCell ref="CVP48:CWA48"/>
    <mergeCell ref="CWB48:CWM48"/>
    <mergeCell ref="CWN48:CWY48"/>
    <mergeCell ref="CWZ48:CXK48"/>
    <mergeCell ref="CXL48:CXW48"/>
    <mergeCell ref="CIF48:CIQ48"/>
    <mergeCell ref="CIR48:CJC48"/>
    <mergeCell ref="CJD48:CJO48"/>
    <mergeCell ref="CJP48:CKA48"/>
    <mergeCell ref="CKB48:CKM48"/>
    <mergeCell ref="CKN48:CKY48"/>
    <mergeCell ref="CKZ48:CLK48"/>
    <mergeCell ref="CLL48:CLW48"/>
    <mergeCell ref="CLX48:CMI48"/>
    <mergeCell ref="CMJ48:CMU48"/>
    <mergeCell ref="CMV48:CNG48"/>
    <mergeCell ref="CNH48:CNS48"/>
    <mergeCell ref="CNT48:COE48"/>
    <mergeCell ref="COF48:COQ48"/>
    <mergeCell ref="COR48:CPC48"/>
    <mergeCell ref="CPD48:CPO48"/>
    <mergeCell ref="CPP48:CQA48"/>
    <mergeCell ref="CAJ48:CAU48"/>
    <mergeCell ref="CAV48:CBG48"/>
    <mergeCell ref="CBH48:CBS48"/>
    <mergeCell ref="CBT48:CCE48"/>
    <mergeCell ref="CCF48:CCQ48"/>
    <mergeCell ref="CCR48:CDC48"/>
    <mergeCell ref="CDD48:CDO48"/>
    <mergeCell ref="CDP48:CEA48"/>
    <mergeCell ref="CEB48:CEM48"/>
    <mergeCell ref="CEN48:CEY48"/>
    <mergeCell ref="CEZ48:CFK48"/>
    <mergeCell ref="CFL48:CFW48"/>
    <mergeCell ref="CFX48:CGI48"/>
    <mergeCell ref="CGJ48:CGU48"/>
    <mergeCell ref="CGV48:CHG48"/>
    <mergeCell ref="CHH48:CHS48"/>
    <mergeCell ref="CHT48:CIE48"/>
    <mergeCell ref="BSN48:BSY48"/>
    <mergeCell ref="BSZ48:BTK48"/>
    <mergeCell ref="BTL48:BTW48"/>
    <mergeCell ref="BTX48:BUI48"/>
    <mergeCell ref="BUJ48:BUU48"/>
    <mergeCell ref="BUV48:BVG48"/>
    <mergeCell ref="BVH48:BVS48"/>
    <mergeCell ref="BVT48:BWE48"/>
    <mergeCell ref="BWF48:BWQ48"/>
    <mergeCell ref="BWR48:BXC48"/>
    <mergeCell ref="BXD48:BXO48"/>
    <mergeCell ref="BXP48:BYA48"/>
    <mergeCell ref="BYB48:BYM48"/>
    <mergeCell ref="BYN48:BYY48"/>
    <mergeCell ref="BYZ48:BZK48"/>
    <mergeCell ref="BZL48:BZW48"/>
    <mergeCell ref="BZX48:CAI48"/>
    <mergeCell ref="BKR48:BLC48"/>
    <mergeCell ref="BLD48:BLO48"/>
    <mergeCell ref="BLP48:BMA48"/>
    <mergeCell ref="BMB48:BMM48"/>
    <mergeCell ref="BMN48:BMY48"/>
    <mergeCell ref="BMZ48:BNK48"/>
    <mergeCell ref="BNL48:BNW48"/>
    <mergeCell ref="BNX48:BOI48"/>
    <mergeCell ref="BOJ48:BOU48"/>
    <mergeCell ref="BOV48:BPG48"/>
    <mergeCell ref="BPH48:BPS48"/>
    <mergeCell ref="BPT48:BQE48"/>
    <mergeCell ref="BQF48:BQQ48"/>
    <mergeCell ref="BQR48:BRC48"/>
    <mergeCell ref="BRD48:BRO48"/>
    <mergeCell ref="BRP48:BSA48"/>
    <mergeCell ref="BSB48:BSM48"/>
    <mergeCell ref="BCV48:BDG48"/>
    <mergeCell ref="BDH48:BDS48"/>
    <mergeCell ref="BDT48:BEE48"/>
    <mergeCell ref="BEF48:BEQ48"/>
    <mergeCell ref="BER48:BFC48"/>
    <mergeCell ref="BFD48:BFO48"/>
    <mergeCell ref="BFP48:BGA48"/>
    <mergeCell ref="BGB48:BGM48"/>
    <mergeCell ref="BGN48:BGY48"/>
    <mergeCell ref="BGZ48:BHK48"/>
    <mergeCell ref="BHL48:BHW48"/>
    <mergeCell ref="BHX48:BII48"/>
    <mergeCell ref="BIJ48:BIU48"/>
    <mergeCell ref="BIV48:BJG48"/>
    <mergeCell ref="BJH48:BJS48"/>
    <mergeCell ref="BJT48:BKE48"/>
    <mergeCell ref="BKF48:BKQ48"/>
    <mergeCell ref="AUZ48:AVK48"/>
    <mergeCell ref="AVL48:AVW48"/>
    <mergeCell ref="AVX48:AWI48"/>
    <mergeCell ref="AWJ48:AWU48"/>
    <mergeCell ref="AWV48:AXG48"/>
    <mergeCell ref="AXH48:AXS48"/>
    <mergeCell ref="AXT48:AYE48"/>
    <mergeCell ref="AYF48:AYQ48"/>
    <mergeCell ref="AYR48:AZC48"/>
    <mergeCell ref="AZD48:AZO48"/>
    <mergeCell ref="AZP48:BAA48"/>
    <mergeCell ref="BAB48:BAM48"/>
    <mergeCell ref="BAN48:BAY48"/>
    <mergeCell ref="BAZ48:BBK48"/>
    <mergeCell ref="BBL48:BBW48"/>
    <mergeCell ref="BBX48:BCI48"/>
    <mergeCell ref="BCJ48:BCU48"/>
    <mergeCell ref="AND48:ANO48"/>
    <mergeCell ref="ANP48:AOA48"/>
    <mergeCell ref="AOB48:AOM48"/>
    <mergeCell ref="AON48:AOY48"/>
    <mergeCell ref="AOZ48:APK48"/>
    <mergeCell ref="APL48:APW48"/>
    <mergeCell ref="APX48:AQI48"/>
    <mergeCell ref="AQJ48:AQU48"/>
    <mergeCell ref="AQV48:ARG48"/>
    <mergeCell ref="ARH48:ARS48"/>
    <mergeCell ref="ART48:ASE48"/>
    <mergeCell ref="ASF48:ASQ48"/>
    <mergeCell ref="ASR48:ATC48"/>
    <mergeCell ref="ATD48:ATO48"/>
    <mergeCell ref="ATP48:AUA48"/>
    <mergeCell ref="AUB48:AUM48"/>
    <mergeCell ref="AUN48:AUY48"/>
    <mergeCell ref="AFH48:AFS48"/>
    <mergeCell ref="AFT48:AGE48"/>
    <mergeCell ref="AGF48:AGQ48"/>
    <mergeCell ref="AGR48:AHC48"/>
    <mergeCell ref="AHD48:AHO48"/>
    <mergeCell ref="AHP48:AIA48"/>
    <mergeCell ref="AIB48:AIM48"/>
    <mergeCell ref="AIN48:AIY48"/>
    <mergeCell ref="AIZ48:AJK48"/>
    <mergeCell ref="AJL48:AJW48"/>
    <mergeCell ref="AJX48:AKI48"/>
    <mergeCell ref="AKJ48:AKU48"/>
    <mergeCell ref="AKV48:ALG48"/>
    <mergeCell ref="ALH48:ALS48"/>
    <mergeCell ref="ALT48:AME48"/>
    <mergeCell ref="AMF48:AMQ48"/>
    <mergeCell ref="AMR48:ANC48"/>
    <mergeCell ref="XL48:XW48"/>
    <mergeCell ref="XX48:YI48"/>
    <mergeCell ref="YJ48:YU48"/>
    <mergeCell ref="YV48:ZG48"/>
    <mergeCell ref="ZH48:ZS48"/>
    <mergeCell ref="ZT48:AAE48"/>
    <mergeCell ref="AAF48:AAQ48"/>
    <mergeCell ref="AAR48:ABC48"/>
    <mergeCell ref="ABD48:ABO48"/>
    <mergeCell ref="ABP48:ACA48"/>
    <mergeCell ref="ACB48:ACM48"/>
    <mergeCell ref="ACN48:ACY48"/>
    <mergeCell ref="ACZ48:ADK48"/>
    <mergeCell ref="ADL48:ADW48"/>
    <mergeCell ref="ADX48:AEI48"/>
    <mergeCell ref="AEJ48:AEU48"/>
    <mergeCell ref="AEV48:AFG48"/>
    <mergeCell ref="PP48:QA48"/>
    <mergeCell ref="QB48:QM48"/>
    <mergeCell ref="QN48:QY48"/>
    <mergeCell ref="QZ48:RK48"/>
    <mergeCell ref="RL48:RW48"/>
    <mergeCell ref="RX48:SI48"/>
    <mergeCell ref="SJ48:SU48"/>
    <mergeCell ref="SV48:TG48"/>
    <mergeCell ref="TH48:TS48"/>
    <mergeCell ref="TT48:UE48"/>
    <mergeCell ref="UF48:UQ48"/>
    <mergeCell ref="UR48:VC48"/>
    <mergeCell ref="VD48:VO48"/>
    <mergeCell ref="VP48:WA48"/>
    <mergeCell ref="WB48:WM48"/>
    <mergeCell ref="WN48:WY48"/>
    <mergeCell ref="WZ48:XK48"/>
    <mergeCell ref="HT48:IE48"/>
    <mergeCell ref="IF48:IQ48"/>
    <mergeCell ref="IR48:JC48"/>
    <mergeCell ref="JD48:JO48"/>
    <mergeCell ref="JP48:KA48"/>
    <mergeCell ref="KB48:KM48"/>
    <mergeCell ref="KN48:KY48"/>
    <mergeCell ref="KZ48:LK48"/>
    <mergeCell ref="LL48:LW48"/>
    <mergeCell ref="LX48:MI48"/>
    <mergeCell ref="MJ48:MU48"/>
    <mergeCell ref="MV48:NG48"/>
    <mergeCell ref="NH48:NS48"/>
    <mergeCell ref="NT48:OE48"/>
    <mergeCell ref="OF48:OQ48"/>
    <mergeCell ref="OR48:PC48"/>
    <mergeCell ref="PD48:PO48"/>
    <mergeCell ref="X48:AI48"/>
    <mergeCell ref="AJ48:AU48"/>
    <mergeCell ref="AV48:BG48"/>
    <mergeCell ref="BH48:BS48"/>
    <mergeCell ref="BT48:CE48"/>
    <mergeCell ref="CF48:CQ48"/>
    <mergeCell ref="CR48:DC48"/>
    <mergeCell ref="DD48:DO48"/>
    <mergeCell ref="DP48:EA48"/>
    <mergeCell ref="EB48:EM48"/>
    <mergeCell ref="EN48:EY48"/>
    <mergeCell ref="EZ48:FK48"/>
    <mergeCell ref="FL48:FW48"/>
    <mergeCell ref="FX48:GI48"/>
    <mergeCell ref="GJ48:GU48"/>
    <mergeCell ref="GV48:HG48"/>
    <mergeCell ref="HH48:HS48"/>
    <mergeCell ref="A33:K33"/>
    <mergeCell ref="A34:K34"/>
    <mergeCell ref="A35:K35"/>
    <mergeCell ref="A36:K36"/>
    <mergeCell ref="A37:K37"/>
    <mergeCell ref="A38:K38"/>
    <mergeCell ref="A39:K39"/>
    <mergeCell ref="A40:K40"/>
    <mergeCell ref="A41:K41"/>
    <mergeCell ref="A42:K42"/>
    <mergeCell ref="A43:K43"/>
    <mergeCell ref="A44:K44"/>
    <mergeCell ref="A45:K45"/>
    <mergeCell ref="A46:K46"/>
    <mergeCell ref="A47:K47"/>
    <mergeCell ref="A48:K48"/>
    <mergeCell ref="L48:W48"/>
    <mergeCell ref="A50:K50"/>
    <mergeCell ref="L1:M1"/>
    <mergeCell ref="N1:T1"/>
    <mergeCell ref="V1:AB1"/>
    <mergeCell ref="AD1:AI1"/>
    <mergeCell ref="AK1:AO1"/>
    <mergeCell ref="A2:M2"/>
    <mergeCell ref="N2:O2"/>
    <mergeCell ref="P2:T2"/>
    <mergeCell ref="V2:AB2"/>
    <mergeCell ref="AD2:AI2"/>
    <mergeCell ref="AK2:AO2"/>
    <mergeCell ref="AK3:AL3"/>
    <mergeCell ref="AM3:AN3"/>
    <mergeCell ref="A25:K25"/>
    <mergeCell ref="A26:K26"/>
    <mergeCell ref="A27:K27"/>
    <mergeCell ref="AL4:AL5"/>
    <mergeCell ref="AM4:AM5"/>
    <mergeCell ref="AN4:AN5"/>
    <mergeCell ref="AO3:AO5"/>
    <mergeCell ref="A3:B4"/>
    <mergeCell ref="G3:H4"/>
    <mergeCell ref="K3:L4"/>
    <mergeCell ref="D3:E4"/>
    <mergeCell ref="P3:Q4"/>
    <mergeCell ref="R3:S4"/>
    <mergeCell ref="A28:K28"/>
    <mergeCell ref="A29:K29"/>
    <mergeCell ref="A30:K30"/>
    <mergeCell ref="A31:K31"/>
    <mergeCell ref="A32:K32"/>
  </mergeCells>
  <conditionalFormatting sqref="AO6:AO21">
    <cfRule type="cellIs" dxfId="2" priority="3" operator="notEqual">
      <formula>$Y6+$Z6</formula>
    </cfRule>
    <cfRule type="cellIs" priority="4" operator="notEqual">
      <formula>$Y$6+$Z$6</formula>
    </cfRule>
  </conditionalFormatting>
  <pageMargins left="0.51181102362204722" right="0.51181102362204722" top="0.78740157480314965" bottom="0.78740157480314965" header="0.31496062992125984" footer="0.31496062992125984"/>
  <pageSetup paperSize="9" scale="60" fitToWidth="0" orientation="landscape" r:id="rId1"/>
  <colBreaks count="1" manualBreakCount="1">
    <brk id="20" max="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B46"/>
  <sheetViews>
    <sheetView showGridLines="0" zoomScaleNormal="100" workbookViewId="0">
      <pane ySplit="5" topLeftCell="A6" activePane="bottomLeft" state="frozen"/>
      <selection pane="bottomLeft" activeCell="A52" sqref="A52"/>
    </sheetView>
  </sheetViews>
  <sheetFormatPr defaultColWidth="9" defaultRowHeight="15"/>
  <cols>
    <col min="1" max="1" width="8.5703125" style="4" customWidth="1"/>
    <col min="2" max="2" width="11.28515625" style="4" customWidth="1"/>
    <col min="3" max="3" width="14.28515625" style="4" customWidth="1"/>
    <col min="4" max="4" width="10.42578125" style="4" customWidth="1"/>
    <col min="5" max="5" width="16" style="4" customWidth="1"/>
    <col min="6" max="6" width="15.28515625" style="4" customWidth="1"/>
    <col min="7" max="7" width="14.42578125" style="4" customWidth="1"/>
    <col min="8" max="8" width="15.42578125" style="4" customWidth="1"/>
    <col min="9" max="9" width="39.7109375" style="4" customWidth="1"/>
    <col min="10" max="10" width="19.7109375" style="4" customWidth="1"/>
    <col min="11" max="12" width="9" style="4" customWidth="1"/>
    <col min="13" max="13" width="12.28515625" style="4" customWidth="1"/>
    <col min="14" max="14" width="13.140625" style="4" customWidth="1"/>
    <col min="15" max="15" width="11.85546875" style="4" customWidth="1"/>
    <col min="16" max="16" width="7.5703125" style="4" customWidth="1"/>
    <col min="17" max="17" width="13.85546875" style="4" customWidth="1"/>
    <col min="18" max="18" width="10" style="4" customWidth="1"/>
    <col min="19" max="19" width="17.7109375" style="4" customWidth="1"/>
    <col min="20" max="20" width="9" style="4"/>
    <col min="21" max="21" width="1.5703125" style="4" customWidth="1"/>
    <col min="22" max="25" width="9.5703125" style="4" customWidth="1"/>
    <col min="26" max="26" width="10.85546875" style="4" customWidth="1"/>
    <col min="27" max="27" width="10.7109375" style="4" customWidth="1"/>
    <col min="28" max="28" width="10.85546875" style="4" customWidth="1"/>
    <col min="29" max="29" width="1.28515625" style="4" customWidth="1"/>
    <col min="30" max="33" width="9.5703125" style="4" customWidth="1"/>
    <col min="34" max="34" width="8.5703125" style="4" customWidth="1"/>
    <col min="35" max="35" width="9.5703125" style="4" customWidth="1"/>
    <col min="36" max="36" width="1.42578125" style="4" customWidth="1"/>
    <col min="37" max="38" width="9.5703125" style="4" customWidth="1"/>
    <col min="39" max="39" width="11.5703125" style="4" customWidth="1"/>
    <col min="40" max="40" width="11.85546875" style="4" customWidth="1"/>
    <col min="41" max="41" width="9.5703125" style="4" customWidth="1"/>
    <col min="42" max="16384" width="9" style="4"/>
  </cols>
  <sheetData>
    <row r="1" spans="1:41" s="1" customFormat="1" ht="15.75" customHeight="1" thickBot="1">
      <c r="L1" s="149"/>
      <c r="M1" s="149"/>
      <c r="N1" s="241" t="s">
        <v>0</v>
      </c>
      <c r="O1" s="241"/>
      <c r="P1" s="241"/>
      <c r="Q1" s="241"/>
      <c r="R1" s="241"/>
      <c r="S1" s="241"/>
      <c r="T1" s="241"/>
      <c r="U1" s="3"/>
      <c r="V1" s="151" t="s">
        <v>1</v>
      </c>
      <c r="W1" s="151"/>
      <c r="X1" s="151"/>
      <c r="Y1" s="151"/>
      <c r="Z1" s="151"/>
      <c r="AA1" s="151"/>
      <c r="AB1" s="151"/>
      <c r="AC1" s="3"/>
      <c r="AD1" s="151" t="s">
        <v>2</v>
      </c>
      <c r="AE1" s="151"/>
      <c r="AF1" s="151"/>
      <c r="AG1" s="151"/>
      <c r="AH1" s="151"/>
      <c r="AI1" s="151"/>
      <c r="AJ1" s="3"/>
      <c r="AK1" s="151" t="s">
        <v>3</v>
      </c>
      <c r="AL1" s="151"/>
      <c r="AM1" s="151"/>
      <c r="AN1" s="151"/>
      <c r="AO1" s="151"/>
    </row>
    <row r="2" spans="1:41">
      <c r="A2" s="61" t="s">
        <v>4</v>
      </c>
      <c r="B2" s="62"/>
      <c r="C2" s="63"/>
      <c r="D2" s="62"/>
      <c r="E2" s="62"/>
      <c r="F2" s="62"/>
      <c r="G2" s="62"/>
      <c r="H2" s="62"/>
      <c r="I2" s="62"/>
      <c r="J2" s="62"/>
      <c r="K2" s="62"/>
      <c r="L2" s="62"/>
      <c r="M2" s="64"/>
      <c r="N2" s="242" t="s">
        <v>5</v>
      </c>
      <c r="O2" s="156"/>
      <c r="P2" s="157" t="s">
        <v>6</v>
      </c>
      <c r="Q2" s="158"/>
      <c r="R2" s="158"/>
      <c r="S2" s="158"/>
      <c r="T2" s="159"/>
      <c r="V2" s="160" t="s">
        <v>7</v>
      </c>
      <c r="W2" s="161"/>
      <c r="X2" s="161"/>
      <c r="Y2" s="161"/>
      <c r="Z2" s="161"/>
      <c r="AA2" s="161"/>
      <c r="AB2" s="162"/>
      <c r="AD2" s="243" t="s">
        <v>8</v>
      </c>
      <c r="AE2" s="244"/>
      <c r="AF2" s="244"/>
      <c r="AG2" s="244"/>
      <c r="AH2" s="244"/>
      <c r="AI2" s="245"/>
      <c r="AK2" s="167" t="s">
        <v>9</v>
      </c>
      <c r="AL2" s="168"/>
      <c r="AM2" s="168"/>
      <c r="AN2" s="168"/>
      <c r="AO2" s="169"/>
    </row>
    <row r="3" spans="1:41">
      <c r="A3" s="183" t="s">
        <v>10</v>
      </c>
      <c r="B3" s="184"/>
      <c r="C3" s="190" t="s">
        <v>11</v>
      </c>
      <c r="D3" s="189" t="s">
        <v>12</v>
      </c>
      <c r="E3" s="190"/>
      <c r="F3" s="187" t="s">
        <v>13</v>
      </c>
      <c r="G3" s="187" t="s">
        <v>14</v>
      </c>
      <c r="H3" s="187"/>
      <c r="I3" s="190" t="s">
        <v>46</v>
      </c>
      <c r="J3" s="204" t="s">
        <v>16</v>
      </c>
      <c r="K3" s="190" t="s">
        <v>17</v>
      </c>
      <c r="L3" s="190"/>
      <c r="M3" s="207" t="s">
        <v>18</v>
      </c>
      <c r="N3" s="249" t="s">
        <v>19</v>
      </c>
      <c r="O3" s="210" t="s">
        <v>20</v>
      </c>
      <c r="P3" s="191" t="s">
        <v>21</v>
      </c>
      <c r="Q3" s="187"/>
      <c r="R3" s="187" t="s">
        <v>22</v>
      </c>
      <c r="S3" s="187"/>
      <c r="T3" s="212" t="s">
        <v>23</v>
      </c>
      <c r="V3" s="213" t="s">
        <v>24</v>
      </c>
      <c r="W3" s="216" t="s">
        <v>25</v>
      </c>
      <c r="X3" s="216" t="s">
        <v>26</v>
      </c>
      <c r="Y3" s="251" t="s">
        <v>106</v>
      </c>
      <c r="Z3" s="251" t="s">
        <v>116</v>
      </c>
      <c r="AA3" s="222" t="s">
        <v>27</v>
      </c>
      <c r="AB3" s="225" t="s">
        <v>28</v>
      </c>
      <c r="AD3" s="228" t="s">
        <v>24</v>
      </c>
      <c r="AE3" s="231" t="s">
        <v>25</v>
      </c>
      <c r="AF3" s="231" t="s">
        <v>26</v>
      </c>
      <c r="AG3" s="254" t="s">
        <v>106</v>
      </c>
      <c r="AH3" s="254" t="s">
        <v>116</v>
      </c>
      <c r="AI3" s="237" t="s">
        <v>28</v>
      </c>
      <c r="AK3" s="240" t="s">
        <v>117</v>
      </c>
      <c r="AL3" s="179"/>
      <c r="AM3" s="179" t="s">
        <v>116</v>
      </c>
      <c r="AN3" s="179"/>
      <c r="AO3" s="180" t="s">
        <v>28</v>
      </c>
    </row>
    <row r="4" spans="1:41">
      <c r="A4" s="185"/>
      <c r="B4" s="186"/>
      <c r="C4" s="190"/>
      <c r="D4" s="189"/>
      <c r="E4" s="190"/>
      <c r="F4" s="187"/>
      <c r="G4" s="187"/>
      <c r="H4" s="187"/>
      <c r="I4" s="190"/>
      <c r="J4" s="205"/>
      <c r="K4" s="190"/>
      <c r="L4" s="190"/>
      <c r="M4" s="207"/>
      <c r="N4" s="250"/>
      <c r="O4" s="211"/>
      <c r="P4" s="191"/>
      <c r="Q4" s="187"/>
      <c r="R4" s="187"/>
      <c r="S4" s="187"/>
      <c r="T4" s="212"/>
      <c r="V4" s="214"/>
      <c r="W4" s="217"/>
      <c r="X4" s="217"/>
      <c r="Y4" s="252"/>
      <c r="Z4" s="252"/>
      <c r="AA4" s="223"/>
      <c r="AB4" s="226"/>
      <c r="AD4" s="229"/>
      <c r="AE4" s="232"/>
      <c r="AF4" s="232"/>
      <c r="AG4" s="255"/>
      <c r="AH4" s="255"/>
      <c r="AI4" s="238"/>
      <c r="AK4" s="240" t="s">
        <v>29</v>
      </c>
      <c r="AL4" s="179" t="s">
        <v>30</v>
      </c>
      <c r="AM4" s="179" t="s">
        <v>29</v>
      </c>
      <c r="AN4" s="179" t="s">
        <v>30</v>
      </c>
      <c r="AO4" s="181"/>
    </row>
    <row r="5" spans="1:41" ht="22.5">
      <c r="A5" s="5" t="s">
        <v>31</v>
      </c>
      <c r="B5" s="6" t="s">
        <v>32</v>
      </c>
      <c r="C5" s="190"/>
      <c r="D5" s="65" t="s">
        <v>33</v>
      </c>
      <c r="E5" s="8" t="s">
        <v>34</v>
      </c>
      <c r="F5" s="187"/>
      <c r="G5" s="66" t="s">
        <v>35</v>
      </c>
      <c r="H5" s="66" t="s">
        <v>36</v>
      </c>
      <c r="I5" s="190"/>
      <c r="J5" s="206"/>
      <c r="K5" s="67" t="s">
        <v>37</v>
      </c>
      <c r="L5" s="68" t="s">
        <v>38</v>
      </c>
      <c r="M5" s="207"/>
      <c r="N5" s="5" t="s">
        <v>39</v>
      </c>
      <c r="O5" s="14" t="s">
        <v>40</v>
      </c>
      <c r="P5" s="15" t="s">
        <v>31</v>
      </c>
      <c r="Q5" s="8" t="s">
        <v>32</v>
      </c>
      <c r="R5" s="9" t="s">
        <v>31</v>
      </c>
      <c r="S5" s="8" t="s">
        <v>32</v>
      </c>
      <c r="T5" s="16" t="s">
        <v>31</v>
      </c>
      <c r="V5" s="215"/>
      <c r="W5" s="218"/>
      <c r="X5" s="218"/>
      <c r="Y5" s="253"/>
      <c r="Z5" s="253"/>
      <c r="AA5" s="224"/>
      <c r="AB5" s="227"/>
      <c r="AD5" s="230"/>
      <c r="AE5" s="233"/>
      <c r="AF5" s="233"/>
      <c r="AG5" s="256"/>
      <c r="AH5" s="256"/>
      <c r="AI5" s="239"/>
      <c r="AK5" s="240"/>
      <c r="AL5" s="179"/>
      <c r="AM5" s="179"/>
      <c r="AN5" s="179"/>
      <c r="AO5" s="182"/>
    </row>
    <row r="6" spans="1:41" s="72" customFormat="1" ht="35.1" customHeight="1">
      <c r="A6" s="17">
        <v>153098</v>
      </c>
      <c r="B6" s="18" t="s">
        <v>47</v>
      </c>
      <c r="C6" s="19" t="s">
        <v>48</v>
      </c>
      <c r="D6" s="69" t="s">
        <v>49</v>
      </c>
      <c r="E6" s="19" t="s">
        <v>50</v>
      </c>
      <c r="F6" s="19" t="s">
        <v>51</v>
      </c>
      <c r="G6" s="20" t="s">
        <v>52</v>
      </c>
      <c r="H6" s="20" t="s">
        <v>53</v>
      </c>
      <c r="I6" s="19" t="s">
        <v>54</v>
      </c>
      <c r="J6" s="19" t="s">
        <v>105</v>
      </c>
      <c r="K6" s="21">
        <v>43466</v>
      </c>
      <c r="L6" s="21">
        <v>44561</v>
      </c>
      <c r="M6" s="22">
        <f>3*12*20000</f>
        <v>720000</v>
      </c>
      <c r="N6" s="70" t="s">
        <v>55</v>
      </c>
      <c r="O6" s="71" t="s">
        <v>56</v>
      </c>
      <c r="P6" s="23">
        <v>28882</v>
      </c>
      <c r="Q6" s="19" t="s">
        <v>57</v>
      </c>
      <c r="R6" s="24">
        <v>17300011</v>
      </c>
      <c r="S6" s="19" t="s">
        <v>58</v>
      </c>
      <c r="T6" s="25">
        <v>181</v>
      </c>
      <c r="V6" s="26">
        <v>0</v>
      </c>
      <c r="W6" s="28">
        <f t="shared" ref="W6:Y6" si="0">20000*12</f>
        <v>240000</v>
      </c>
      <c r="X6" s="28">
        <f t="shared" si="0"/>
        <v>240000</v>
      </c>
      <c r="Y6" s="73">
        <f t="shared" si="0"/>
        <v>240000</v>
      </c>
      <c r="Z6" s="73">
        <v>0</v>
      </c>
      <c r="AA6" s="27">
        <v>0</v>
      </c>
      <c r="AB6" s="29">
        <f t="shared" ref="AB6:AB13" si="1">SUM(V6:AA6)</f>
        <v>720000</v>
      </c>
      <c r="AD6" s="30">
        <v>0</v>
      </c>
      <c r="AE6" s="27">
        <v>240000</v>
      </c>
      <c r="AF6" s="27">
        <v>240000</v>
      </c>
      <c r="AG6" s="74">
        <f>3*20000</f>
        <v>60000</v>
      </c>
      <c r="AH6" s="74">
        <v>0</v>
      </c>
      <c r="AI6" s="31">
        <f>SUM(AD6:AG6)</f>
        <v>540000</v>
      </c>
      <c r="AK6" s="30">
        <v>120000</v>
      </c>
      <c r="AL6" s="27">
        <v>120000</v>
      </c>
      <c r="AM6" s="27">
        <v>0</v>
      </c>
      <c r="AN6" s="27">
        <v>0</v>
      </c>
      <c r="AO6" s="32">
        <f t="shared" ref="AO6:AO13" si="2">SUM(AK6:AN6)</f>
        <v>240000</v>
      </c>
    </row>
    <row r="7" spans="1:41" s="72" customFormat="1" ht="36.950000000000003" customHeight="1">
      <c r="A7" s="33">
        <v>153088</v>
      </c>
      <c r="B7" s="36" t="s">
        <v>59</v>
      </c>
      <c r="C7" s="19" t="s">
        <v>60</v>
      </c>
      <c r="D7" s="69" t="s">
        <v>61</v>
      </c>
      <c r="E7" s="19" t="s">
        <v>62</v>
      </c>
      <c r="F7" s="19" t="s">
        <v>63</v>
      </c>
      <c r="G7" s="35" t="s">
        <v>64</v>
      </c>
      <c r="H7" s="35" t="s">
        <v>64</v>
      </c>
      <c r="I7" s="19" t="s">
        <v>65</v>
      </c>
      <c r="J7" s="75" t="s">
        <v>107</v>
      </c>
      <c r="K7" s="21">
        <v>44197</v>
      </c>
      <c r="L7" s="21">
        <v>44561</v>
      </c>
      <c r="M7" s="38">
        <f>100*1000</f>
        <v>100000</v>
      </c>
      <c r="N7" s="70" t="s">
        <v>66</v>
      </c>
      <c r="O7" s="71" t="s">
        <v>67</v>
      </c>
      <c r="P7" s="23">
        <v>28829</v>
      </c>
      <c r="Q7" s="19" t="str">
        <f>VLOOKUP(P7,'[1]Classific Rec'!A$3:B$27,2,FALSE)</f>
        <v>SERVICOS TECNOLOGICOS</v>
      </c>
      <c r="R7" s="24" t="str">
        <f>VLOOKUP(P7,'[1]Classific Rec'!A$3:C$27,3,FALSE)</f>
        <v>16100411</v>
      </c>
      <c r="S7" s="19" t="str">
        <f>VLOOKUP(R7,'[1]Classific Rec'!C$3:D$27,2,FALSE)</f>
        <v>SERVICOS DE INFORMACAO E TECNOLOGIA-PRINCIPAL</v>
      </c>
      <c r="T7" s="25">
        <v>150</v>
      </c>
      <c r="V7" s="26"/>
      <c r="W7" s="28">
        <v>0</v>
      </c>
      <c r="X7" s="28">
        <v>0</v>
      </c>
      <c r="Y7" s="73">
        <v>100000</v>
      </c>
      <c r="Z7" s="73">
        <v>0</v>
      </c>
      <c r="AA7" s="27"/>
      <c r="AB7" s="29">
        <f t="shared" si="1"/>
        <v>100000</v>
      </c>
      <c r="AD7" s="30">
        <v>0</v>
      </c>
      <c r="AE7" s="27">
        <v>0</v>
      </c>
      <c r="AF7" s="76">
        <v>0</v>
      </c>
      <c r="AG7" s="74">
        <v>20000</v>
      </c>
      <c r="AH7" s="74">
        <v>0</v>
      </c>
      <c r="AI7" s="31">
        <f t="shared" ref="AI7:AI13" si="3">SUM(AD7:AH7)</f>
        <v>20000</v>
      </c>
      <c r="AK7" s="30">
        <v>50000</v>
      </c>
      <c r="AL7" s="27">
        <v>50000</v>
      </c>
      <c r="AM7" s="27">
        <v>0</v>
      </c>
      <c r="AN7" s="27">
        <v>0</v>
      </c>
      <c r="AO7" s="32">
        <f t="shared" si="2"/>
        <v>100000</v>
      </c>
    </row>
    <row r="8" spans="1:41" s="72" customFormat="1" ht="56.25">
      <c r="A8" s="33">
        <v>153086</v>
      </c>
      <c r="B8" s="34" t="s">
        <v>68</v>
      </c>
      <c r="C8" s="19" t="s">
        <v>69</v>
      </c>
      <c r="D8" s="69" t="s">
        <v>70</v>
      </c>
      <c r="E8" s="19" t="s">
        <v>71</v>
      </c>
      <c r="F8" s="19" t="s">
        <v>72</v>
      </c>
      <c r="G8" s="19" t="s">
        <v>73</v>
      </c>
      <c r="H8" s="35" t="s">
        <v>74</v>
      </c>
      <c r="I8" s="19" t="s">
        <v>75</v>
      </c>
      <c r="J8" s="77" t="s">
        <v>108</v>
      </c>
      <c r="K8" s="37" t="s">
        <v>64</v>
      </c>
      <c r="L8" s="37" t="s">
        <v>64</v>
      </c>
      <c r="M8" s="38">
        <v>0</v>
      </c>
      <c r="N8" s="70" t="s">
        <v>76</v>
      </c>
      <c r="O8" s="78" t="s">
        <v>64</v>
      </c>
      <c r="P8" s="23">
        <v>28802</v>
      </c>
      <c r="Q8" s="19" t="s">
        <v>77</v>
      </c>
      <c r="R8" s="24" t="s">
        <v>78</v>
      </c>
      <c r="S8" s="19" t="s">
        <v>79</v>
      </c>
      <c r="T8" s="25">
        <v>150</v>
      </c>
      <c r="V8" s="26"/>
      <c r="W8" s="28">
        <v>500</v>
      </c>
      <c r="X8" s="28">
        <v>800</v>
      </c>
      <c r="Y8" s="73">
        <v>950</v>
      </c>
      <c r="Z8" s="73">
        <v>450</v>
      </c>
      <c r="AA8" s="27"/>
      <c r="AB8" s="29">
        <f t="shared" si="1"/>
        <v>2700</v>
      </c>
      <c r="AD8" s="30">
        <v>0</v>
      </c>
      <c r="AE8" s="27">
        <v>500</v>
      </c>
      <c r="AF8" s="76">
        <v>800</v>
      </c>
      <c r="AG8" s="74">
        <v>500</v>
      </c>
      <c r="AH8" s="74">
        <v>0</v>
      </c>
      <c r="AI8" s="31">
        <f t="shared" si="3"/>
        <v>1800</v>
      </c>
      <c r="AK8" s="30">
        <v>500</v>
      </c>
      <c r="AL8" s="27">
        <v>450</v>
      </c>
      <c r="AM8" s="27">
        <v>0</v>
      </c>
      <c r="AN8" s="27">
        <v>450</v>
      </c>
      <c r="AO8" s="32">
        <f t="shared" si="2"/>
        <v>1400</v>
      </c>
    </row>
    <row r="9" spans="1:41" ht="45">
      <c r="A9" s="33">
        <v>153086</v>
      </c>
      <c r="B9" s="34" t="s">
        <v>68</v>
      </c>
      <c r="C9" s="19" t="s">
        <v>80</v>
      </c>
      <c r="D9" s="69" t="s">
        <v>64</v>
      </c>
      <c r="E9" s="19" t="s">
        <v>64</v>
      </c>
      <c r="F9" s="19" t="s">
        <v>81</v>
      </c>
      <c r="G9" s="20" t="s">
        <v>82</v>
      </c>
      <c r="H9" s="35" t="s">
        <v>83</v>
      </c>
      <c r="I9" s="19" t="s">
        <v>84</v>
      </c>
      <c r="J9" s="19" t="s">
        <v>102</v>
      </c>
      <c r="K9" s="21">
        <v>43891</v>
      </c>
      <c r="L9" s="21">
        <v>44256</v>
      </c>
      <c r="M9" s="22">
        <v>2400</v>
      </c>
      <c r="N9" s="70" t="s">
        <v>85</v>
      </c>
      <c r="O9" s="78" t="s">
        <v>64</v>
      </c>
      <c r="P9" s="23">
        <v>28802</v>
      </c>
      <c r="Q9" s="19" t="s">
        <v>77</v>
      </c>
      <c r="R9" s="24" t="s">
        <v>78</v>
      </c>
      <c r="S9" s="19" t="s">
        <v>79</v>
      </c>
      <c r="T9" s="25">
        <v>150</v>
      </c>
      <c r="V9" s="26">
        <v>0</v>
      </c>
      <c r="W9" s="27">
        <v>0</v>
      </c>
      <c r="X9" s="27">
        <f>200*9</f>
        <v>1800</v>
      </c>
      <c r="Y9" s="74">
        <f>200*3</f>
        <v>600</v>
      </c>
      <c r="Z9" s="74"/>
      <c r="AA9" s="27">
        <v>0</v>
      </c>
      <c r="AB9" s="29">
        <f t="shared" si="1"/>
        <v>2400</v>
      </c>
      <c r="AD9" s="30">
        <v>0</v>
      </c>
      <c r="AE9" s="27">
        <v>0</v>
      </c>
      <c r="AF9" s="76">
        <v>0</v>
      </c>
      <c r="AG9" s="74">
        <v>0</v>
      </c>
      <c r="AH9" s="74">
        <v>0</v>
      </c>
      <c r="AI9" s="31">
        <f t="shared" si="3"/>
        <v>0</v>
      </c>
      <c r="AK9" s="30">
        <v>300</v>
      </c>
      <c r="AL9" s="27">
        <v>300</v>
      </c>
      <c r="AM9" s="27">
        <v>0</v>
      </c>
      <c r="AN9" s="27">
        <v>0</v>
      </c>
      <c r="AO9" s="32">
        <f>SUM(AK9:AN9)</f>
        <v>600</v>
      </c>
    </row>
    <row r="10" spans="1:41" ht="45">
      <c r="A10" s="33">
        <v>153086</v>
      </c>
      <c r="B10" s="34" t="s">
        <v>68</v>
      </c>
      <c r="C10" s="19" t="s">
        <v>109</v>
      </c>
      <c r="D10" s="69" t="s">
        <v>64</v>
      </c>
      <c r="E10" s="19" t="s">
        <v>64</v>
      </c>
      <c r="F10" s="19" t="s">
        <v>81</v>
      </c>
      <c r="G10" s="20" t="s">
        <v>82</v>
      </c>
      <c r="H10" s="35" t="s">
        <v>83</v>
      </c>
      <c r="I10" s="19" t="s">
        <v>84</v>
      </c>
      <c r="J10" s="19" t="s">
        <v>111</v>
      </c>
      <c r="K10" s="21">
        <v>44256</v>
      </c>
      <c r="L10" s="21">
        <v>44621</v>
      </c>
      <c r="M10" s="22">
        <v>2524.8000000000002</v>
      </c>
      <c r="N10" s="70" t="s">
        <v>85</v>
      </c>
      <c r="O10" s="78" t="s">
        <v>64</v>
      </c>
      <c r="P10" s="23">
        <v>28802</v>
      </c>
      <c r="Q10" s="19" t="s">
        <v>77</v>
      </c>
      <c r="R10" s="24" t="s">
        <v>78</v>
      </c>
      <c r="S10" s="19" t="s">
        <v>79</v>
      </c>
      <c r="T10" s="25">
        <v>150</v>
      </c>
      <c r="V10" s="26">
        <v>0</v>
      </c>
      <c r="W10" s="27">
        <v>0</v>
      </c>
      <c r="X10" s="27">
        <v>0</v>
      </c>
      <c r="Y10" s="74">
        <f>210.4*9</f>
        <v>1893.6000000000001</v>
      </c>
      <c r="Z10" s="74">
        <f>210.4*3</f>
        <v>631.20000000000005</v>
      </c>
      <c r="AA10" s="27">
        <v>0</v>
      </c>
      <c r="AB10" s="29">
        <f t="shared" ref="AB10" si="4">SUM(V10:AA10)</f>
        <v>2524.8000000000002</v>
      </c>
      <c r="AD10" s="30">
        <v>0</v>
      </c>
      <c r="AE10" s="27">
        <v>0</v>
      </c>
      <c r="AF10" s="76">
        <v>0</v>
      </c>
      <c r="AG10" s="74">
        <v>0</v>
      </c>
      <c r="AH10" s="74">
        <v>0</v>
      </c>
      <c r="AI10" s="31">
        <f t="shared" si="3"/>
        <v>0</v>
      </c>
      <c r="AK10" s="30">
        <v>1000</v>
      </c>
      <c r="AL10" s="27">
        <v>893.6</v>
      </c>
      <c r="AM10" s="27">
        <v>331.2</v>
      </c>
      <c r="AN10" s="27">
        <v>300</v>
      </c>
      <c r="AO10" s="32">
        <f t="shared" ref="AO10" si="5">SUM(AK10:AN10)</f>
        <v>2524.7999999999997</v>
      </c>
    </row>
    <row r="11" spans="1:41" ht="45">
      <c r="A11" s="33">
        <v>153086</v>
      </c>
      <c r="B11" s="34" t="s">
        <v>68</v>
      </c>
      <c r="C11" s="19" t="s">
        <v>110</v>
      </c>
      <c r="D11" s="69" t="s">
        <v>64</v>
      </c>
      <c r="E11" s="19" t="s">
        <v>64</v>
      </c>
      <c r="F11" s="19" t="s">
        <v>81</v>
      </c>
      <c r="G11" s="20" t="s">
        <v>82</v>
      </c>
      <c r="H11" s="35" t="s">
        <v>83</v>
      </c>
      <c r="I11" s="19" t="s">
        <v>84</v>
      </c>
      <c r="J11" s="19" t="s">
        <v>112</v>
      </c>
      <c r="K11" s="21">
        <v>44621</v>
      </c>
      <c r="L11" s="21">
        <v>44986</v>
      </c>
      <c r="M11" s="22">
        <v>2686.44</v>
      </c>
      <c r="N11" s="70" t="s">
        <v>85</v>
      </c>
      <c r="O11" s="78" t="s">
        <v>64</v>
      </c>
      <c r="P11" s="23">
        <v>28802</v>
      </c>
      <c r="Q11" s="19" t="s">
        <v>77</v>
      </c>
      <c r="R11" s="24" t="s">
        <v>78</v>
      </c>
      <c r="S11" s="19" t="s">
        <v>79</v>
      </c>
      <c r="T11" s="25">
        <v>150</v>
      </c>
      <c r="V11" s="26">
        <v>0</v>
      </c>
      <c r="W11" s="27">
        <v>0</v>
      </c>
      <c r="X11" s="27">
        <v>0</v>
      </c>
      <c r="Y11" s="74">
        <v>0</v>
      </c>
      <c r="Z11" s="74">
        <f>223.87*9</f>
        <v>2014.83</v>
      </c>
      <c r="AA11" s="76">
        <f>223.87*3</f>
        <v>671.61</v>
      </c>
      <c r="AB11" s="29">
        <f t="shared" ref="AB11" si="6">SUM(V11:AA11)</f>
        <v>2686.44</v>
      </c>
      <c r="AD11" s="30">
        <v>0</v>
      </c>
      <c r="AE11" s="27">
        <v>0</v>
      </c>
      <c r="AF11" s="76">
        <v>0</v>
      </c>
      <c r="AG11" s="74">
        <v>0</v>
      </c>
      <c r="AH11" s="74">
        <v>0</v>
      </c>
      <c r="AI11" s="31">
        <f t="shared" si="3"/>
        <v>0</v>
      </c>
      <c r="AK11" s="30">
        <v>0</v>
      </c>
      <c r="AL11" s="27">
        <v>0</v>
      </c>
      <c r="AM11" s="27">
        <v>1014.83</v>
      </c>
      <c r="AN11" s="27">
        <v>1000</v>
      </c>
      <c r="AO11" s="32">
        <f t="shared" ref="AO11" si="7">SUM(AK11:AN11)</f>
        <v>2014.83</v>
      </c>
    </row>
    <row r="12" spans="1:41" s="72" customFormat="1" ht="78.75">
      <c r="A12" s="33">
        <v>153083</v>
      </c>
      <c r="B12" s="34" t="s">
        <v>86</v>
      </c>
      <c r="C12" s="19" t="s">
        <v>87</v>
      </c>
      <c r="D12" s="69" t="s">
        <v>88</v>
      </c>
      <c r="E12" s="19" t="s">
        <v>89</v>
      </c>
      <c r="F12" s="19" t="s">
        <v>90</v>
      </c>
      <c r="G12" s="35" t="s">
        <v>64</v>
      </c>
      <c r="H12" s="35" t="s">
        <v>64</v>
      </c>
      <c r="I12" s="19" t="s">
        <v>115</v>
      </c>
      <c r="J12" s="79" t="s">
        <v>103</v>
      </c>
      <c r="K12" s="21">
        <v>44348</v>
      </c>
      <c r="L12" s="21">
        <v>44408</v>
      </c>
      <c r="M12" s="22">
        <v>300</v>
      </c>
      <c r="N12" s="70" t="s">
        <v>91</v>
      </c>
      <c r="O12" s="71" t="s">
        <v>92</v>
      </c>
      <c r="P12" s="80">
        <v>28911</v>
      </c>
      <c r="Q12" s="81" t="s">
        <v>93</v>
      </c>
      <c r="R12" s="82" t="s">
        <v>94</v>
      </c>
      <c r="S12" s="81" t="s">
        <v>95</v>
      </c>
      <c r="T12" s="25">
        <v>150</v>
      </c>
      <c r="V12" s="26">
        <v>0</v>
      </c>
      <c r="W12" s="27">
        <v>0</v>
      </c>
      <c r="X12" s="28">
        <v>0</v>
      </c>
      <c r="Y12" s="73">
        <v>300</v>
      </c>
      <c r="Z12" s="73">
        <v>0</v>
      </c>
      <c r="AA12" s="27">
        <v>0</v>
      </c>
      <c r="AB12" s="29">
        <f t="shared" si="1"/>
        <v>300</v>
      </c>
      <c r="AD12" s="30">
        <v>0</v>
      </c>
      <c r="AE12" s="28">
        <v>0</v>
      </c>
      <c r="AF12" s="27">
        <v>0</v>
      </c>
      <c r="AG12" s="74">
        <v>0</v>
      </c>
      <c r="AH12" s="74">
        <v>0</v>
      </c>
      <c r="AI12" s="31">
        <f t="shared" si="3"/>
        <v>0</v>
      </c>
      <c r="AK12" s="30">
        <v>300</v>
      </c>
      <c r="AL12" s="27">
        <v>0</v>
      </c>
      <c r="AM12" s="27">
        <v>0</v>
      </c>
      <c r="AN12" s="27">
        <v>0</v>
      </c>
      <c r="AO12" s="32">
        <f t="shared" si="2"/>
        <v>300</v>
      </c>
    </row>
    <row r="13" spans="1:41" s="72" customFormat="1" ht="78.75">
      <c r="A13" s="33">
        <v>153083</v>
      </c>
      <c r="B13" s="34" t="s">
        <v>86</v>
      </c>
      <c r="C13" s="19" t="s">
        <v>96</v>
      </c>
      <c r="D13" s="69" t="s">
        <v>88</v>
      </c>
      <c r="E13" s="19" t="s">
        <v>89</v>
      </c>
      <c r="F13" s="83" t="s">
        <v>97</v>
      </c>
      <c r="G13" s="35" t="s">
        <v>64</v>
      </c>
      <c r="H13" s="35" t="s">
        <v>64</v>
      </c>
      <c r="I13" s="19" t="s">
        <v>114</v>
      </c>
      <c r="J13" s="79" t="s">
        <v>104</v>
      </c>
      <c r="K13" s="21">
        <v>44713</v>
      </c>
      <c r="L13" s="21">
        <v>44773</v>
      </c>
      <c r="M13" s="22">
        <v>400</v>
      </c>
      <c r="N13" s="70" t="s">
        <v>91</v>
      </c>
      <c r="O13" s="71" t="s">
        <v>92</v>
      </c>
      <c r="P13" s="80">
        <v>28911</v>
      </c>
      <c r="Q13" s="81" t="s">
        <v>93</v>
      </c>
      <c r="R13" s="82" t="s">
        <v>94</v>
      </c>
      <c r="S13" s="81" t="s">
        <v>95</v>
      </c>
      <c r="T13" s="25">
        <v>150</v>
      </c>
      <c r="V13" s="26">
        <v>0</v>
      </c>
      <c r="W13" s="27">
        <v>0</v>
      </c>
      <c r="X13" s="28">
        <v>0</v>
      </c>
      <c r="Y13" s="73">
        <v>0</v>
      </c>
      <c r="Z13" s="73">
        <v>400</v>
      </c>
      <c r="AA13" s="27">
        <v>0</v>
      </c>
      <c r="AB13" s="29">
        <f t="shared" si="1"/>
        <v>400</v>
      </c>
      <c r="AD13" s="30">
        <v>0</v>
      </c>
      <c r="AE13" s="28">
        <v>0</v>
      </c>
      <c r="AF13" s="27">
        <v>0</v>
      </c>
      <c r="AG13" s="74">
        <v>0</v>
      </c>
      <c r="AH13" s="74">
        <v>0</v>
      </c>
      <c r="AI13" s="31">
        <f t="shared" si="3"/>
        <v>0</v>
      </c>
      <c r="AK13" s="30">
        <v>0</v>
      </c>
      <c r="AL13" s="27">
        <v>0</v>
      </c>
      <c r="AM13" s="27">
        <v>200</v>
      </c>
      <c r="AN13" s="27">
        <v>200</v>
      </c>
      <c r="AO13" s="32">
        <f t="shared" si="2"/>
        <v>400</v>
      </c>
    </row>
    <row r="14" spans="1:41" ht="15.75" thickBot="1">
      <c r="A14" s="39" t="s">
        <v>28</v>
      </c>
      <c r="B14" s="40"/>
      <c r="C14" s="41"/>
      <c r="D14" s="42"/>
      <c r="E14" s="42"/>
      <c r="F14" s="43"/>
      <c r="G14" s="44"/>
      <c r="H14" s="44"/>
      <c r="I14" s="45"/>
      <c r="J14" s="45"/>
      <c r="K14" s="45"/>
      <c r="L14" s="46"/>
      <c r="M14" s="47"/>
      <c r="N14" s="84"/>
      <c r="O14" s="48"/>
      <c r="P14" s="49"/>
      <c r="Q14" s="40"/>
      <c r="R14" s="50"/>
      <c r="S14" s="40"/>
      <c r="T14" s="51"/>
      <c r="V14" s="52">
        <f>SUM(V6:V13)</f>
        <v>0</v>
      </c>
      <c r="W14" s="53">
        <f t="shared" ref="W14:AB14" si="8">SUM(W6:W13)</f>
        <v>240500</v>
      </c>
      <c r="X14" s="53">
        <f t="shared" si="8"/>
        <v>242600</v>
      </c>
      <c r="Y14" s="53">
        <f t="shared" si="8"/>
        <v>343743.6</v>
      </c>
      <c r="Z14" s="53">
        <f t="shared" si="8"/>
        <v>3496.0299999999997</v>
      </c>
      <c r="AA14" s="53">
        <f t="shared" si="8"/>
        <v>671.61</v>
      </c>
      <c r="AB14" s="54">
        <f t="shared" si="8"/>
        <v>831011.24</v>
      </c>
      <c r="AD14" s="55">
        <f t="shared" ref="AD14:AI14" si="9">SUM(AD6:AD13)</f>
        <v>0</v>
      </c>
      <c r="AE14" s="56">
        <f t="shared" si="9"/>
        <v>240500</v>
      </c>
      <c r="AF14" s="56">
        <f t="shared" si="9"/>
        <v>240800</v>
      </c>
      <c r="AG14" s="56">
        <f t="shared" si="9"/>
        <v>80500</v>
      </c>
      <c r="AH14" s="56">
        <f t="shared" si="9"/>
        <v>0</v>
      </c>
      <c r="AI14" s="57">
        <f t="shared" si="9"/>
        <v>561800</v>
      </c>
      <c r="AK14" s="58">
        <f>SUM(AK6:AK13)</f>
        <v>172100</v>
      </c>
      <c r="AL14" s="59">
        <f>SUM(AL6:AL13)</f>
        <v>171643.6</v>
      </c>
      <c r="AM14" s="59">
        <f>SUM(AM6:AM13)</f>
        <v>1546.03</v>
      </c>
      <c r="AN14" s="59">
        <f>SUM(AN6:AN13)</f>
        <v>1950</v>
      </c>
      <c r="AO14" s="60">
        <f>SUM(AO6:AO13)</f>
        <v>347239.63</v>
      </c>
    </row>
    <row r="15" spans="1:41" ht="15.75">
      <c r="W15" s="85"/>
      <c r="X15" s="85"/>
      <c r="Y15" s="85" t="s">
        <v>98</v>
      </c>
      <c r="Z15" s="85" t="s">
        <v>99</v>
      </c>
      <c r="AK15" s="246" t="s">
        <v>98</v>
      </c>
      <c r="AL15" s="246"/>
      <c r="AM15" s="246" t="s">
        <v>99</v>
      </c>
      <c r="AN15" s="246"/>
      <c r="AO15" s="86" t="s">
        <v>100</v>
      </c>
    </row>
    <row r="16" spans="1:41">
      <c r="L16" s="87"/>
    </row>
    <row r="17" spans="1:14">
      <c r="L17" s="87"/>
    </row>
    <row r="18" spans="1:14">
      <c r="L18" s="87"/>
      <c r="M18" s="88"/>
    </row>
    <row r="20" spans="1:14">
      <c r="A20" s="172" t="s">
        <v>41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</row>
    <row r="21" spans="1:14">
      <c r="A21" s="173" t="s">
        <v>4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5"/>
    </row>
    <row r="22" spans="1:14">
      <c r="A22" s="176" t="s">
        <v>42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8"/>
      <c r="N22" s="88"/>
    </row>
    <row r="23" spans="1:14" ht="24" customHeight="1">
      <c r="A23" s="176" t="s">
        <v>118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8"/>
    </row>
    <row r="24" spans="1:14">
      <c r="A24" s="176" t="s">
        <v>119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8"/>
    </row>
    <row r="25" spans="1:14">
      <c r="A25" s="176" t="s">
        <v>120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8"/>
      <c r="N25" s="87"/>
    </row>
    <row r="26" spans="1:14">
      <c r="A26" s="176" t="s">
        <v>121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8"/>
    </row>
    <row r="27" spans="1:14">
      <c r="A27" s="176" t="s">
        <v>122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8"/>
    </row>
    <row r="28" spans="1:14">
      <c r="A28" s="176" t="s">
        <v>123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8"/>
    </row>
    <row r="29" spans="1:14">
      <c r="A29" s="176" t="s">
        <v>124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8"/>
    </row>
    <row r="30" spans="1:14" ht="22.5" customHeight="1">
      <c r="A30" s="176" t="s">
        <v>125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8"/>
    </row>
    <row r="31" spans="1:14">
      <c r="A31" s="176" t="s">
        <v>126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8"/>
    </row>
    <row r="32" spans="1:14">
      <c r="A32" s="176" t="s">
        <v>127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8"/>
    </row>
    <row r="33" spans="1:16382">
      <c r="A33" s="192" t="s">
        <v>43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4"/>
    </row>
    <row r="34" spans="1:16382">
      <c r="A34" s="176" t="s">
        <v>128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8"/>
    </row>
    <row r="35" spans="1:16382">
      <c r="A35" s="176" t="s">
        <v>129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8"/>
    </row>
    <row r="36" spans="1:16382">
      <c r="A36" s="192" t="s">
        <v>44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4"/>
    </row>
    <row r="37" spans="1:16382" ht="24" customHeight="1">
      <c r="A37" s="176" t="s">
        <v>130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8"/>
    </row>
    <row r="38" spans="1:16382">
      <c r="A38" s="176" t="s">
        <v>131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8"/>
    </row>
    <row r="39" spans="1:16382" ht="24" customHeight="1">
      <c r="A39" s="176" t="s">
        <v>132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8"/>
    </row>
    <row r="40" spans="1:16382">
      <c r="A40" s="192" t="s">
        <v>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4"/>
    </row>
    <row r="41" spans="1:16382">
      <c r="A41" s="176" t="s">
        <v>133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6"/>
    </row>
    <row r="42" spans="1:16382">
      <c r="A42" s="192" t="s">
        <v>8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4"/>
    </row>
    <row r="43" spans="1:16382">
      <c r="A43" s="197" t="s">
        <v>134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9"/>
    </row>
    <row r="44" spans="1:16382">
      <c r="A44" s="192" t="s">
        <v>45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4"/>
    </row>
    <row r="45" spans="1:16382" s="1" customFormat="1" ht="12.75">
      <c r="A45" s="146" t="s">
        <v>135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247"/>
      <c r="X45" s="248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24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24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24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24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24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24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24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24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24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24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247"/>
      <c r="EZ45" s="177"/>
      <c r="FA45" s="177"/>
      <c r="FB45" s="177"/>
      <c r="FC45" s="177"/>
      <c r="FD45" s="177"/>
      <c r="FE45" s="177"/>
      <c r="FF45" s="177"/>
      <c r="FG45" s="177"/>
      <c r="FH45" s="177"/>
      <c r="FI45" s="177"/>
      <c r="FJ45" s="177"/>
      <c r="FK45" s="247"/>
      <c r="FL45" s="177"/>
      <c r="FM45" s="177"/>
      <c r="FN45" s="177"/>
      <c r="FO45" s="177"/>
      <c r="FP45" s="177"/>
      <c r="FQ45" s="177"/>
      <c r="FR45" s="177"/>
      <c r="FS45" s="177"/>
      <c r="FT45" s="177"/>
      <c r="FU45" s="177"/>
      <c r="FV45" s="177"/>
      <c r="FW45" s="247"/>
      <c r="FX45" s="177"/>
      <c r="FY45" s="177"/>
      <c r="FZ45" s="177"/>
      <c r="GA45" s="177"/>
      <c r="GB45" s="177"/>
      <c r="GC45" s="177"/>
      <c r="GD45" s="177"/>
      <c r="GE45" s="177"/>
      <c r="GF45" s="177"/>
      <c r="GG45" s="177"/>
      <c r="GH45" s="177"/>
      <c r="GI45" s="247"/>
      <c r="GJ45" s="177"/>
      <c r="GK45" s="177"/>
      <c r="GL45" s="177"/>
      <c r="GM45" s="177"/>
      <c r="GN45" s="177"/>
      <c r="GO45" s="177"/>
      <c r="GP45" s="177"/>
      <c r="GQ45" s="177"/>
      <c r="GR45" s="177"/>
      <c r="GS45" s="177"/>
      <c r="GT45" s="177"/>
      <c r="GU45" s="247"/>
      <c r="GV45" s="177"/>
      <c r="GW45" s="177"/>
      <c r="GX45" s="177"/>
      <c r="GY45" s="177"/>
      <c r="GZ45" s="177"/>
      <c r="HA45" s="177"/>
      <c r="HB45" s="177"/>
      <c r="HC45" s="177"/>
      <c r="HD45" s="177"/>
      <c r="HE45" s="177"/>
      <c r="HF45" s="177"/>
      <c r="HG45" s="247"/>
      <c r="HH45" s="177"/>
      <c r="HI45" s="177"/>
      <c r="HJ45" s="177"/>
      <c r="HK45" s="177"/>
      <c r="HL45" s="177"/>
      <c r="HM45" s="177"/>
      <c r="HN45" s="177"/>
      <c r="HO45" s="177"/>
      <c r="HP45" s="177"/>
      <c r="HQ45" s="177"/>
      <c r="HR45" s="177"/>
      <c r="HS45" s="247"/>
      <c r="HT45" s="177"/>
      <c r="HU45" s="177"/>
      <c r="HV45" s="177"/>
      <c r="HW45" s="177"/>
      <c r="HX45" s="177"/>
      <c r="HY45" s="177"/>
      <c r="HZ45" s="177"/>
      <c r="IA45" s="177"/>
      <c r="IB45" s="177"/>
      <c r="IC45" s="177"/>
      <c r="ID45" s="177"/>
      <c r="IE45" s="247"/>
      <c r="IF45" s="177"/>
      <c r="IG45" s="177"/>
      <c r="IH45" s="177"/>
      <c r="II45" s="177"/>
      <c r="IJ45" s="177"/>
      <c r="IK45" s="177"/>
      <c r="IL45" s="177"/>
      <c r="IM45" s="177"/>
      <c r="IN45" s="177"/>
      <c r="IO45" s="177"/>
      <c r="IP45" s="177"/>
      <c r="IQ45" s="247"/>
      <c r="IR45" s="177"/>
      <c r="IS45" s="177"/>
      <c r="IT45" s="177"/>
      <c r="IU45" s="177"/>
      <c r="IV45" s="177"/>
      <c r="IW45" s="177"/>
      <c r="IX45" s="177"/>
      <c r="IY45" s="177"/>
      <c r="IZ45" s="177"/>
      <c r="JA45" s="177"/>
      <c r="JB45" s="177"/>
      <c r="JC45" s="247"/>
      <c r="JD45" s="177"/>
      <c r="JE45" s="177"/>
      <c r="JF45" s="177"/>
      <c r="JG45" s="177"/>
      <c r="JH45" s="177"/>
      <c r="JI45" s="177"/>
      <c r="JJ45" s="177"/>
      <c r="JK45" s="177"/>
      <c r="JL45" s="177"/>
      <c r="JM45" s="177"/>
      <c r="JN45" s="177"/>
      <c r="JO45" s="247"/>
      <c r="JP45" s="177"/>
      <c r="JQ45" s="177"/>
      <c r="JR45" s="177"/>
      <c r="JS45" s="177"/>
      <c r="JT45" s="177"/>
      <c r="JU45" s="177"/>
      <c r="JV45" s="177"/>
      <c r="JW45" s="177"/>
      <c r="JX45" s="177"/>
      <c r="JY45" s="177"/>
      <c r="JZ45" s="177"/>
      <c r="KA45" s="247"/>
      <c r="KB45" s="177"/>
      <c r="KC45" s="177"/>
      <c r="KD45" s="177"/>
      <c r="KE45" s="177"/>
      <c r="KF45" s="177"/>
      <c r="KG45" s="177"/>
      <c r="KH45" s="177"/>
      <c r="KI45" s="177"/>
      <c r="KJ45" s="177"/>
      <c r="KK45" s="177"/>
      <c r="KL45" s="177"/>
      <c r="KM45" s="247"/>
      <c r="KN45" s="177"/>
      <c r="KO45" s="177"/>
      <c r="KP45" s="177"/>
      <c r="KQ45" s="177"/>
      <c r="KR45" s="177"/>
      <c r="KS45" s="177"/>
      <c r="KT45" s="177"/>
      <c r="KU45" s="177"/>
      <c r="KV45" s="177"/>
      <c r="KW45" s="177"/>
      <c r="KX45" s="177"/>
      <c r="KY45" s="247"/>
      <c r="KZ45" s="177"/>
      <c r="LA45" s="177"/>
      <c r="LB45" s="177"/>
      <c r="LC45" s="177"/>
      <c r="LD45" s="177"/>
      <c r="LE45" s="177"/>
      <c r="LF45" s="177"/>
      <c r="LG45" s="177"/>
      <c r="LH45" s="177"/>
      <c r="LI45" s="177"/>
      <c r="LJ45" s="177"/>
      <c r="LK45" s="247"/>
      <c r="LL45" s="177"/>
      <c r="LM45" s="177"/>
      <c r="LN45" s="177"/>
      <c r="LO45" s="177"/>
      <c r="LP45" s="177"/>
      <c r="LQ45" s="177"/>
      <c r="LR45" s="177"/>
      <c r="LS45" s="177"/>
      <c r="LT45" s="177"/>
      <c r="LU45" s="177"/>
      <c r="LV45" s="177"/>
      <c r="LW45" s="247"/>
      <c r="LX45" s="177"/>
      <c r="LY45" s="177"/>
      <c r="LZ45" s="177"/>
      <c r="MA45" s="177"/>
      <c r="MB45" s="177"/>
      <c r="MC45" s="177"/>
      <c r="MD45" s="177"/>
      <c r="ME45" s="177"/>
      <c r="MF45" s="177"/>
      <c r="MG45" s="177"/>
      <c r="MH45" s="177"/>
      <c r="MI45" s="247"/>
      <c r="MJ45" s="177"/>
      <c r="MK45" s="177"/>
      <c r="ML45" s="177"/>
      <c r="MM45" s="177"/>
      <c r="MN45" s="177"/>
      <c r="MO45" s="177"/>
      <c r="MP45" s="177"/>
      <c r="MQ45" s="177"/>
      <c r="MR45" s="177"/>
      <c r="MS45" s="177"/>
      <c r="MT45" s="177"/>
      <c r="MU45" s="247"/>
      <c r="MV45" s="177"/>
      <c r="MW45" s="177"/>
      <c r="MX45" s="177"/>
      <c r="MY45" s="177"/>
      <c r="MZ45" s="177"/>
      <c r="NA45" s="177"/>
      <c r="NB45" s="177"/>
      <c r="NC45" s="177"/>
      <c r="ND45" s="177"/>
      <c r="NE45" s="177"/>
      <c r="NF45" s="177"/>
      <c r="NG45" s="247"/>
      <c r="NH45" s="177"/>
      <c r="NI45" s="177"/>
      <c r="NJ45" s="177"/>
      <c r="NK45" s="177"/>
      <c r="NL45" s="177"/>
      <c r="NM45" s="177"/>
      <c r="NN45" s="177"/>
      <c r="NO45" s="177"/>
      <c r="NP45" s="177"/>
      <c r="NQ45" s="177"/>
      <c r="NR45" s="177"/>
      <c r="NS45" s="247"/>
      <c r="NT45" s="177"/>
      <c r="NU45" s="177"/>
      <c r="NV45" s="177"/>
      <c r="NW45" s="177"/>
      <c r="NX45" s="177"/>
      <c r="NY45" s="177"/>
      <c r="NZ45" s="177"/>
      <c r="OA45" s="177"/>
      <c r="OB45" s="177"/>
      <c r="OC45" s="177"/>
      <c r="OD45" s="177"/>
      <c r="OE45" s="247"/>
      <c r="OF45" s="177"/>
      <c r="OG45" s="177"/>
      <c r="OH45" s="177"/>
      <c r="OI45" s="177"/>
      <c r="OJ45" s="177"/>
      <c r="OK45" s="177"/>
      <c r="OL45" s="177"/>
      <c r="OM45" s="177"/>
      <c r="ON45" s="177"/>
      <c r="OO45" s="177"/>
      <c r="OP45" s="177"/>
      <c r="OQ45" s="247"/>
      <c r="OR45" s="177"/>
      <c r="OS45" s="177"/>
      <c r="OT45" s="177"/>
      <c r="OU45" s="177"/>
      <c r="OV45" s="177"/>
      <c r="OW45" s="177"/>
      <c r="OX45" s="177"/>
      <c r="OY45" s="177"/>
      <c r="OZ45" s="177"/>
      <c r="PA45" s="177"/>
      <c r="PB45" s="177"/>
      <c r="PC45" s="247"/>
      <c r="PD45" s="177"/>
      <c r="PE45" s="177"/>
      <c r="PF45" s="177"/>
      <c r="PG45" s="177"/>
      <c r="PH45" s="177"/>
      <c r="PI45" s="177"/>
      <c r="PJ45" s="177"/>
      <c r="PK45" s="177"/>
      <c r="PL45" s="177"/>
      <c r="PM45" s="177"/>
      <c r="PN45" s="177"/>
      <c r="PO45" s="247"/>
      <c r="PP45" s="177"/>
      <c r="PQ45" s="177"/>
      <c r="PR45" s="177"/>
      <c r="PS45" s="177"/>
      <c r="PT45" s="177"/>
      <c r="PU45" s="177"/>
      <c r="PV45" s="177"/>
      <c r="PW45" s="177"/>
      <c r="PX45" s="177"/>
      <c r="PY45" s="177"/>
      <c r="PZ45" s="177"/>
      <c r="QA45" s="247"/>
      <c r="QB45" s="177"/>
      <c r="QC45" s="177"/>
      <c r="QD45" s="177"/>
      <c r="QE45" s="177"/>
      <c r="QF45" s="177"/>
      <c r="QG45" s="177"/>
      <c r="QH45" s="177"/>
      <c r="QI45" s="177"/>
      <c r="QJ45" s="177"/>
      <c r="QK45" s="177"/>
      <c r="QL45" s="177"/>
      <c r="QM45" s="247"/>
      <c r="QN45" s="177"/>
      <c r="QO45" s="177"/>
      <c r="QP45" s="177"/>
      <c r="QQ45" s="177"/>
      <c r="QR45" s="177"/>
      <c r="QS45" s="177"/>
      <c r="QT45" s="177"/>
      <c r="QU45" s="177"/>
      <c r="QV45" s="177"/>
      <c r="QW45" s="177"/>
      <c r="QX45" s="177"/>
      <c r="QY45" s="247"/>
      <c r="QZ45" s="177"/>
      <c r="RA45" s="177"/>
      <c r="RB45" s="177"/>
      <c r="RC45" s="177"/>
      <c r="RD45" s="177"/>
      <c r="RE45" s="177"/>
      <c r="RF45" s="177"/>
      <c r="RG45" s="177"/>
      <c r="RH45" s="177"/>
      <c r="RI45" s="177"/>
      <c r="RJ45" s="177"/>
      <c r="RK45" s="247"/>
      <c r="RL45" s="177"/>
      <c r="RM45" s="177"/>
      <c r="RN45" s="177"/>
      <c r="RO45" s="177"/>
      <c r="RP45" s="177"/>
      <c r="RQ45" s="177"/>
      <c r="RR45" s="177"/>
      <c r="RS45" s="177"/>
      <c r="RT45" s="177"/>
      <c r="RU45" s="177"/>
      <c r="RV45" s="177"/>
      <c r="RW45" s="247"/>
      <c r="RX45" s="177"/>
      <c r="RY45" s="177"/>
      <c r="RZ45" s="177"/>
      <c r="SA45" s="177"/>
      <c r="SB45" s="177"/>
      <c r="SC45" s="177"/>
      <c r="SD45" s="177"/>
      <c r="SE45" s="177"/>
      <c r="SF45" s="177"/>
      <c r="SG45" s="177"/>
      <c r="SH45" s="177"/>
      <c r="SI45" s="247"/>
      <c r="SJ45" s="177"/>
      <c r="SK45" s="177"/>
      <c r="SL45" s="177"/>
      <c r="SM45" s="177"/>
      <c r="SN45" s="177"/>
      <c r="SO45" s="177"/>
      <c r="SP45" s="177"/>
      <c r="SQ45" s="177"/>
      <c r="SR45" s="177"/>
      <c r="SS45" s="177"/>
      <c r="ST45" s="177"/>
      <c r="SU45" s="247"/>
      <c r="SV45" s="177"/>
      <c r="SW45" s="177"/>
      <c r="SX45" s="177"/>
      <c r="SY45" s="177"/>
      <c r="SZ45" s="177"/>
      <c r="TA45" s="177"/>
      <c r="TB45" s="177"/>
      <c r="TC45" s="177"/>
      <c r="TD45" s="177"/>
      <c r="TE45" s="177"/>
      <c r="TF45" s="177"/>
      <c r="TG45" s="247"/>
      <c r="TH45" s="177"/>
      <c r="TI45" s="177"/>
      <c r="TJ45" s="177"/>
      <c r="TK45" s="177"/>
      <c r="TL45" s="177"/>
      <c r="TM45" s="177"/>
      <c r="TN45" s="177"/>
      <c r="TO45" s="177"/>
      <c r="TP45" s="177"/>
      <c r="TQ45" s="177"/>
      <c r="TR45" s="177"/>
      <c r="TS45" s="247"/>
      <c r="TT45" s="177"/>
      <c r="TU45" s="177"/>
      <c r="TV45" s="177"/>
      <c r="TW45" s="177"/>
      <c r="TX45" s="177"/>
      <c r="TY45" s="177"/>
      <c r="TZ45" s="177"/>
      <c r="UA45" s="177"/>
      <c r="UB45" s="177"/>
      <c r="UC45" s="177"/>
      <c r="UD45" s="177"/>
      <c r="UE45" s="247"/>
      <c r="UF45" s="177"/>
      <c r="UG45" s="177"/>
      <c r="UH45" s="177"/>
      <c r="UI45" s="177"/>
      <c r="UJ45" s="177"/>
      <c r="UK45" s="177"/>
      <c r="UL45" s="177"/>
      <c r="UM45" s="177"/>
      <c r="UN45" s="177"/>
      <c r="UO45" s="177"/>
      <c r="UP45" s="177"/>
      <c r="UQ45" s="247"/>
      <c r="UR45" s="177"/>
      <c r="US45" s="177"/>
      <c r="UT45" s="177"/>
      <c r="UU45" s="177"/>
      <c r="UV45" s="177"/>
      <c r="UW45" s="177"/>
      <c r="UX45" s="177"/>
      <c r="UY45" s="177"/>
      <c r="UZ45" s="177"/>
      <c r="VA45" s="177"/>
      <c r="VB45" s="177"/>
      <c r="VC45" s="247"/>
      <c r="VD45" s="177"/>
      <c r="VE45" s="177"/>
      <c r="VF45" s="177"/>
      <c r="VG45" s="177"/>
      <c r="VH45" s="177"/>
      <c r="VI45" s="177"/>
      <c r="VJ45" s="177"/>
      <c r="VK45" s="177"/>
      <c r="VL45" s="177"/>
      <c r="VM45" s="177"/>
      <c r="VN45" s="177"/>
      <c r="VO45" s="247"/>
      <c r="VP45" s="177"/>
      <c r="VQ45" s="177"/>
      <c r="VR45" s="177"/>
      <c r="VS45" s="177"/>
      <c r="VT45" s="177"/>
      <c r="VU45" s="177"/>
      <c r="VV45" s="177"/>
      <c r="VW45" s="177"/>
      <c r="VX45" s="177"/>
      <c r="VY45" s="177"/>
      <c r="VZ45" s="177"/>
      <c r="WA45" s="247"/>
      <c r="WB45" s="177"/>
      <c r="WC45" s="177"/>
      <c r="WD45" s="177"/>
      <c r="WE45" s="177"/>
      <c r="WF45" s="177"/>
      <c r="WG45" s="177"/>
      <c r="WH45" s="177"/>
      <c r="WI45" s="177"/>
      <c r="WJ45" s="177"/>
      <c r="WK45" s="177"/>
      <c r="WL45" s="177"/>
      <c r="WM45" s="247"/>
      <c r="WN45" s="177"/>
      <c r="WO45" s="177"/>
      <c r="WP45" s="177"/>
      <c r="WQ45" s="177"/>
      <c r="WR45" s="177"/>
      <c r="WS45" s="177"/>
      <c r="WT45" s="177"/>
      <c r="WU45" s="177"/>
      <c r="WV45" s="177"/>
      <c r="WW45" s="177"/>
      <c r="WX45" s="177"/>
      <c r="WY45" s="247"/>
      <c r="WZ45" s="177"/>
      <c r="XA45" s="177"/>
      <c r="XB45" s="177"/>
      <c r="XC45" s="177"/>
      <c r="XD45" s="177"/>
      <c r="XE45" s="177"/>
      <c r="XF45" s="177"/>
      <c r="XG45" s="177"/>
      <c r="XH45" s="177"/>
      <c r="XI45" s="177"/>
      <c r="XJ45" s="177"/>
      <c r="XK45" s="247"/>
      <c r="XL45" s="177"/>
      <c r="XM45" s="177"/>
      <c r="XN45" s="177"/>
      <c r="XO45" s="177"/>
      <c r="XP45" s="177"/>
      <c r="XQ45" s="177"/>
      <c r="XR45" s="177"/>
      <c r="XS45" s="177"/>
      <c r="XT45" s="177"/>
      <c r="XU45" s="177"/>
      <c r="XV45" s="177"/>
      <c r="XW45" s="247"/>
      <c r="XX45" s="177"/>
      <c r="XY45" s="177"/>
      <c r="XZ45" s="177"/>
      <c r="YA45" s="177"/>
      <c r="YB45" s="177"/>
      <c r="YC45" s="177"/>
      <c r="YD45" s="177"/>
      <c r="YE45" s="177"/>
      <c r="YF45" s="177"/>
      <c r="YG45" s="177"/>
      <c r="YH45" s="177"/>
      <c r="YI45" s="247"/>
      <c r="YJ45" s="177"/>
      <c r="YK45" s="177"/>
      <c r="YL45" s="177"/>
      <c r="YM45" s="177"/>
      <c r="YN45" s="177"/>
      <c r="YO45" s="177"/>
      <c r="YP45" s="177"/>
      <c r="YQ45" s="177"/>
      <c r="YR45" s="177"/>
      <c r="YS45" s="177"/>
      <c r="YT45" s="177"/>
      <c r="YU45" s="247"/>
      <c r="YV45" s="177"/>
      <c r="YW45" s="177"/>
      <c r="YX45" s="177"/>
      <c r="YY45" s="177"/>
      <c r="YZ45" s="177"/>
      <c r="ZA45" s="177"/>
      <c r="ZB45" s="177"/>
      <c r="ZC45" s="177"/>
      <c r="ZD45" s="177"/>
      <c r="ZE45" s="177"/>
      <c r="ZF45" s="177"/>
      <c r="ZG45" s="247"/>
      <c r="ZH45" s="177"/>
      <c r="ZI45" s="177"/>
      <c r="ZJ45" s="177"/>
      <c r="ZK45" s="177"/>
      <c r="ZL45" s="177"/>
      <c r="ZM45" s="177"/>
      <c r="ZN45" s="177"/>
      <c r="ZO45" s="177"/>
      <c r="ZP45" s="177"/>
      <c r="ZQ45" s="177"/>
      <c r="ZR45" s="177"/>
      <c r="ZS45" s="247"/>
      <c r="ZT45" s="177"/>
      <c r="ZU45" s="177"/>
      <c r="ZV45" s="177"/>
      <c r="ZW45" s="177"/>
      <c r="ZX45" s="177"/>
      <c r="ZY45" s="177"/>
      <c r="ZZ45" s="177"/>
      <c r="AAA45" s="177"/>
      <c r="AAB45" s="177"/>
      <c r="AAC45" s="177"/>
      <c r="AAD45" s="177"/>
      <c r="AAE45" s="247"/>
      <c r="AAF45" s="177"/>
      <c r="AAG45" s="177"/>
      <c r="AAH45" s="177"/>
      <c r="AAI45" s="177"/>
      <c r="AAJ45" s="177"/>
      <c r="AAK45" s="177"/>
      <c r="AAL45" s="177"/>
      <c r="AAM45" s="177"/>
      <c r="AAN45" s="177"/>
      <c r="AAO45" s="177"/>
      <c r="AAP45" s="177"/>
      <c r="AAQ45" s="247"/>
      <c r="AAR45" s="177"/>
      <c r="AAS45" s="177"/>
      <c r="AAT45" s="177"/>
      <c r="AAU45" s="177"/>
      <c r="AAV45" s="177"/>
      <c r="AAW45" s="177"/>
      <c r="AAX45" s="177"/>
      <c r="AAY45" s="177"/>
      <c r="AAZ45" s="177"/>
      <c r="ABA45" s="177"/>
      <c r="ABB45" s="177"/>
      <c r="ABC45" s="247"/>
      <c r="ABD45" s="177"/>
      <c r="ABE45" s="177"/>
      <c r="ABF45" s="177"/>
      <c r="ABG45" s="177"/>
      <c r="ABH45" s="177"/>
      <c r="ABI45" s="177"/>
      <c r="ABJ45" s="177"/>
      <c r="ABK45" s="177"/>
      <c r="ABL45" s="177"/>
      <c r="ABM45" s="177"/>
      <c r="ABN45" s="177"/>
      <c r="ABO45" s="247"/>
      <c r="ABP45" s="177"/>
      <c r="ABQ45" s="177"/>
      <c r="ABR45" s="177"/>
      <c r="ABS45" s="177"/>
      <c r="ABT45" s="177"/>
      <c r="ABU45" s="177"/>
      <c r="ABV45" s="177"/>
      <c r="ABW45" s="177"/>
      <c r="ABX45" s="177"/>
      <c r="ABY45" s="177"/>
      <c r="ABZ45" s="177"/>
      <c r="ACA45" s="247"/>
      <c r="ACB45" s="177"/>
      <c r="ACC45" s="177"/>
      <c r="ACD45" s="177"/>
      <c r="ACE45" s="177"/>
      <c r="ACF45" s="177"/>
      <c r="ACG45" s="177"/>
      <c r="ACH45" s="177"/>
      <c r="ACI45" s="177"/>
      <c r="ACJ45" s="177"/>
      <c r="ACK45" s="177"/>
      <c r="ACL45" s="177"/>
      <c r="ACM45" s="247"/>
      <c r="ACN45" s="177"/>
      <c r="ACO45" s="177"/>
      <c r="ACP45" s="177"/>
      <c r="ACQ45" s="177"/>
      <c r="ACR45" s="177"/>
      <c r="ACS45" s="177"/>
      <c r="ACT45" s="177"/>
      <c r="ACU45" s="177"/>
      <c r="ACV45" s="177"/>
      <c r="ACW45" s="177"/>
      <c r="ACX45" s="177"/>
      <c r="ACY45" s="247"/>
      <c r="ACZ45" s="177"/>
      <c r="ADA45" s="177"/>
      <c r="ADB45" s="177"/>
      <c r="ADC45" s="177"/>
      <c r="ADD45" s="177"/>
      <c r="ADE45" s="177"/>
      <c r="ADF45" s="177"/>
      <c r="ADG45" s="177"/>
      <c r="ADH45" s="177"/>
      <c r="ADI45" s="177"/>
      <c r="ADJ45" s="177"/>
      <c r="ADK45" s="247"/>
      <c r="ADL45" s="177"/>
      <c r="ADM45" s="177"/>
      <c r="ADN45" s="177"/>
      <c r="ADO45" s="177"/>
      <c r="ADP45" s="177"/>
      <c r="ADQ45" s="177"/>
      <c r="ADR45" s="177"/>
      <c r="ADS45" s="177"/>
      <c r="ADT45" s="177"/>
      <c r="ADU45" s="177"/>
      <c r="ADV45" s="177"/>
      <c r="ADW45" s="247"/>
      <c r="ADX45" s="177"/>
      <c r="ADY45" s="177"/>
      <c r="ADZ45" s="177"/>
      <c r="AEA45" s="177"/>
      <c r="AEB45" s="177"/>
      <c r="AEC45" s="177"/>
      <c r="AED45" s="177"/>
      <c r="AEE45" s="177"/>
      <c r="AEF45" s="177"/>
      <c r="AEG45" s="177"/>
      <c r="AEH45" s="177"/>
      <c r="AEI45" s="247"/>
      <c r="AEJ45" s="177"/>
      <c r="AEK45" s="177"/>
      <c r="AEL45" s="177"/>
      <c r="AEM45" s="177"/>
      <c r="AEN45" s="177"/>
      <c r="AEO45" s="177"/>
      <c r="AEP45" s="177"/>
      <c r="AEQ45" s="177"/>
      <c r="AER45" s="177"/>
      <c r="AES45" s="177"/>
      <c r="AET45" s="177"/>
      <c r="AEU45" s="247"/>
      <c r="AEV45" s="177"/>
      <c r="AEW45" s="177"/>
      <c r="AEX45" s="177"/>
      <c r="AEY45" s="177"/>
      <c r="AEZ45" s="177"/>
      <c r="AFA45" s="177"/>
      <c r="AFB45" s="177"/>
      <c r="AFC45" s="177"/>
      <c r="AFD45" s="177"/>
      <c r="AFE45" s="177"/>
      <c r="AFF45" s="177"/>
      <c r="AFG45" s="247"/>
      <c r="AFH45" s="177"/>
      <c r="AFI45" s="177"/>
      <c r="AFJ45" s="177"/>
      <c r="AFK45" s="177"/>
      <c r="AFL45" s="177"/>
      <c r="AFM45" s="177"/>
      <c r="AFN45" s="177"/>
      <c r="AFO45" s="177"/>
      <c r="AFP45" s="177"/>
      <c r="AFQ45" s="177"/>
      <c r="AFR45" s="177"/>
      <c r="AFS45" s="247"/>
      <c r="AFT45" s="177"/>
      <c r="AFU45" s="177"/>
      <c r="AFV45" s="177"/>
      <c r="AFW45" s="177"/>
      <c r="AFX45" s="177"/>
      <c r="AFY45" s="177"/>
      <c r="AFZ45" s="177"/>
      <c r="AGA45" s="177"/>
      <c r="AGB45" s="177"/>
      <c r="AGC45" s="177"/>
      <c r="AGD45" s="177"/>
      <c r="AGE45" s="247"/>
      <c r="AGF45" s="177"/>
      <c r="AGG45" s="177"/>
      <c r="AGH45" s="177"/>
      <c r="AGI45" s="177"/>
      <c r="AGJ45" s="177"/>
      <c r="AGK45" s="177"/>
      <c r="AGL45" s="177"/>
      <c r="AGM45" s="177"/>
      <c r="AGN45" s="177"/>
      <c r="AGO45" s="177"/>
      <c r="AGP45" s="177"/>
      <c r="AGQ45" s="247"/>
      <c r="AGR45" s="177"/>
      <c r="AGS45" s="177"/>
      <c r="AGT45" s="177"/>
      <c r="AGU45" s="177"/>
      <c r="AGV45" s="177"/>
      <c r="AGW45" s="177"/>
      <c r="AGX45" s="177"/>
      <c r="AGY45" s="177"/>
      <c r="AGZ45" s="177"/>
      <c r="AHA45" s="177"/>
      <c r="AHB45" s="177"/>
      <c r="AHC45" s="247"/>
      <c r="AHD45" s="177"/>
      <c r="AHE45" s="177"/>
      <c r="AHF45" s="177"/>
      <c r="AHG45" s="177"/>
      <c r="AHH45" s="177"/>
      <c r="AHI45" s="177"/>
      <c r="AHJ45" s="177"/>
      <c r="AHK45" s="177"/>
      <c r="AHL45" s="177"/>
      <c r="AHM45" s="177"/>
      <c r="AHN45" s="177"/>
      <c r="AHO45" s="247"/>
      <c r="AHP45" s="177"/>
      <c r="AHQ45" s="177"/>
      <c r="AHR45" s="177"/>
      <c r="AHS45" s="177"/>
      <c r="AHT45" s="177"/>
      <c r="AHU45" s="177"/>
      <c r="AHV45" s="177"/>
      <c r="AHW45" s="177"/>
      <c r="AHX45" s="177"/>
      <c r="AHY45" s="177"/>
      <c r="AHZ45" s="177"/>
      <c r="AIA45" s="247"/>
      <c r="AIB45" s="177"/>
      <c r="AIC45" s="177"/>
      <c r="AID45" s="177"/>
      <c r="AIE45" s="177"/>
      <c r="AIF45" s="177"/>
      <c r="AIG45" s="177"/>
      <c r="AIH45" s="177"/>
      <c r="AII45" s="177"/>
      <c r="AIJ45" s="177"/>
      <c r="AIK45" s="177"/>
      <c r="AIL45" s="177"/>
      <c r="AIM45" s="247"/>
      <c r="AIN45" s="177"/>
      <c r="AIO45" s="177"/>
      <c r="AIP45" s="177"/>
      <c r="AIQ45" s="177"/>
      <c r="AIR45" s="177"/>
      <c r="AIS45" s="177"/>
      <c r="AIT45" s="177"/>
      <c r="AIU45" s="177"/>
      <c r="AIV45" s="177"/>
      <c r="AIW45" s="177"/>
      <c r="AIX45" s="177"/>
      <c r="AIY45" s="247"/>
      <c r="AIZ45" s="177"/>
      <c r="AJA45" s="177"/>
      <c r="AJB45" s="177"/>
      <c r="AJC45" s="177"/>
      <c r="AJD45" s="177"/>
      <c r="AJE45" s="177"/>
      <c r="AJF45" s="177"/>
      <c r="AJG45" s="177"/>
      <c r="AJH45" s="177"/>
      <c r="AJI45" s="177"/>
      <c r="AJJ45" s="177"/>
      <c r="AJK45" s="247"/>
      <c r="AJL45" s="177"/>
      <c r="AJM45" s="177"/>
      <c r="AJN45" s="177"/>
      <c r="AJO45" s="177"/>
      <c r="AJP45" s="177"/>
      <c r="AJQ45" s="177"/>
      <c r="AJR45" s="177"/>
      <c r="AJS45" s="177"/>
      <c r="AJT45" s="177"/>
      <c r="AJU45" s="177"/>
      <c r="AJV45" s="177"/>
      <c r="AJW45" s="247"/>
      <c r="AJX45" s="177"/>
      <c r="AJY45" s="177"/>
      <c r="AJZ45" s="177"/>
      <c r="AKA45" s="177"/>
      <c r="AKB45" s="177"/>
      <c r="AKC45" s="177"/>
      <c r="AKD45" s="177"/>
      <c r="AKE45" s="177"/>
      <c r="AKF45" s="177"/>
      <c r="AKG45" s="177"/>
      <c r="AKH45" s="177"/>
      <c r="AKI45" s="247"/>
      <c r="AKJ45" s="177"/>
      <c r="AKK45" s="177"/>
      <c r="AKL45" s="177"/>
      <c r="AKM45" s="177"/>
      <c r="AKN45" s="177"/>
      <c r="AKO45" s="177"/>
      <c r="AKP45" s="177"/>
      <c r="AKQ45" s="177"/>
      <c r="AKR45" s="177"/>
      <c r="AKS45" s="177"/>
      <c r="AKT45" s="177"/>
      <c r="AKU45" s="247"/>
      <c r="AKV45" s="177"/>
      <c r="AKW45" s="177"/>
      <c r="AKX45" s="177"/>
      <c r="AKY45" s="177"/>
      <c r="AKZ45" s="177"/>
      <c r="ALA45" s="177"/>
      <c r="ALB45" s="177"/>
      <c r="ALC45" s="177"/>
      <c r="ALD45" s="177"/>
      <c r="ALE45" s="177"/>
      <c r="ALF45" s="177"/>
      <c r="ALG45" s="247"/>
      <c r="ALH45" s="177"/>
      <c r="ALI45" s="177"/>
      <c r="ALJ45" s="177"/>
      <c r="ALK45" s="177"/>
      <c r="ALL45" s="177"/>
      <c r="ALM45" s="177"/>
      <c r="ALN45" s="177"/>
      <c r="ALO45" s="177"/>
      <c r="ALP45" s="177"/>
      <c r="ALQ45" s="177"/>
      <c r="ALR45" s="177"/>
      <c r="ALS45" s="247"/>
      <c r="ALT45" s="177"/>
      <c r="ALU45" s="177"/>
      <c r="ALV45" s="177"/>
      <c r="ALW45" s="177"/>
      <c r="ALX45" s="177"/>
      <c r="ALY45" s="177"/>
      <c r="ALZ45" s="177"/>
      <c r="AMA45" s="177"/>
      <c r="AMB45" s="177"/>
      <c r="AMC45" s="177"/>
      <c r="AMD45" s="177"/>
      <c r="AME45" s="247"/>
      <c r="AMF45" s="177"/>
      <c r="AMG45" s="177"/>
      <c r="AMH45" s="177"/>
      <c r="AMI45" s="177"/>
      <c r="AMJ45" s="177"/>
      <c r="AMK45" s="177"/>
      <c r="AML45" s="177"/>
      <c r="AMM45" s="177"/>
      <c r="AMN45" s="177"/>
      <c r="AMO45" s="177"/>
      <c r="AMP45" s="177"/>
      <c r="AMQ45" s="247"/>
      <c r="AMR45" s="177"/>
      <c r="AMS45" s="177"/>
      <c r="AMT45" s="177"/>
      <c r="AMU45" s="177"/>
      <c r="AMV45" s="177"/>
      <c r="AMW45" s="177"/>
      <c r="AMX45" s="177"/>
      <c r="AMY45" s="177"/>
      <c r="AMZ45" s="177"/>
      <c r="ANA45" s="177"/>
      <c r="ANB45" s="177"/>
      <c r="ANC45" s="247"/>
      <c r="AND45" s="177"/>
      <c r="ANE45" s="177"/>
      <c r="ANF45" s="177"/>
      <c r="ANG45" s="177"/>
      <c r="ANH45" s="177"/>
      <c r="ANI45" s="177"/>
      <c r="ANJ45" s="177"/>
      <c r="ANK45" s="177"/>
      <c r="ANL45" s="177"/>
      <c r="ANM45" s="177"/>
      <c r="ANN45" s="177"/>
      <c r="ANO45" s="247"/>
      <c r="ANP45" s="177"/>
      <c r="ANQ45" s="177"/>
      <c r="ANR45" s="177"/>
      <c r="ANS45" s="177"/>
      <c r="ANT45" s="177"/>
      <c r="ANU45" s="177"/>
      <c r="ANV45" s="177"/>
      <c r="ANW45" s="177"/>
      <c r="ANX45" s="177"/>
      <c r="ANY45" s="177"/>
      <c r="ANZ45" s="177"/>
      <c r="AOA45" s="247"/>
      <c r="AOB45" s="177"/>
      <c r="AOC45" s="177"/>
      <c r="AOD45" s="177"/>
      <c r="AOE45" s="177"/>
      <c r="AOF45" s="177"/>
      <c r="AOG45" s="177"/>
      <c r="AOH45" s="177"/>
      <c r="AOI45" s="177"/>
      <c r="AOJ45" s="177"/>
      <c r="AOK45" s="177"/>
      <c r="AOL45" s="177"/>
      <c r="AOM45" s="247"/>
      <c r="AON45" s="177"/>
      <c r="AOO45" s="177"/>
      <c r="AOP45" s="177"/>
      <c r="AOQ45" s="177"/>
      <c r="AOR45" s="177"/>
      <c r="AOS45" s="177"/>
      <c r="AOT45" s="177"/>
      <c r="AOU45" s="177"/>
      <c r="AOV45" s="177"/>
      <c r="AOW45" s="177"/>
      <c r="AOX45" s="177"/>
      <c r="AOY45" s="247"/>
      <c r="AOZ45" s="177"/>
      <c r="APA45" s="177"/>
      <c r="APB45" s="177"/>
      <c r="APC45" s="177"/>
      <c r="APD45" s="177"/>
      <c r="APE45" s="177"/>
      <c r="APF45" s="177"/>
      <c r="APG45" s="177"/>
      <c r="APH45" s="177"/>
      <c r="API45" s="177"/>
      <c r="APJ45" s="177"/>
      <c r="APK45" s="247"/>
      <c r="APL45" s="177"/>
      <c r="APM45" s="177"/>
      <c r="APN45" s="177"/>
      <c r="APO45" s="177"/>
      <c r="APP45" s="177"/>
      <c r="APQ45" s="177"/>
      <c r="APR45" s="177"/>
      <c r="APS45" s="177"/>
      <c r="APT45" s="177"/>
      <c r="APU45" s="177"/>
      <c r="APV45" s="177"/>
      <c r="APW45" s="247"/>
      <c r="APX45" s="177"/>
      <c r="APY45" s="177"/>
      <c r="APZ45" s="177"/>
      <c r="AQA45" s="177"/>
      <c r="AQB45" s="177"/>
      <c r="AQC45" s="177"/>
      <c r="AQD45" s="177"/>
      <c r="AQE45" s="177"/>
      <c r="AQF45" s="177"/>
      <c r="AQG45" s="177"/>
      <c r="AQH45" s="177"/>
      <c r="AQI45" s="247"/>
      <c r="AQJ45" s="177"/>
      <c r="AQK45" s="177"/>
      <c r="AQL45" s="177"/>
      <c r="AQM45" s="177"/>
      <c r="AQN45" s="177"/>
      <c r="AQO45" s="177"/>
      <c r="AQP45" s="177"/>
      <c r="AQQ45" s="177"/>
      <c r="AQR45" s="177"/>
      <c r="AQS45" s="177"/>
      <c r="AQT45" s="177"/>
      <c r="AQU45" s="247"/>
      <c r="AQV45" s="177"/>
      <c r="AQW45" s="177"/>
      <c r="AQX45" s="177"/>
      <c r="AQY45" s="177"/>
      <c r="AQZ45" s="177"/>
      <c r="ARA45" s="177"/>
      <c r="ARB45" s="177"/>
      <c r="ARC45" s="177"/>
      <c r="ARD45" s="177"/>
      <c r="ARE45" s="177"/>
      <c r="ARF45" s="177"/>
      <c r="ARG45" s="247"/>
      <c r="ARH45" s="177"/>
      <c r="ARI45" s="177"/>
      <c r="ARJ45" s="177"/>
      <c r="ARK45" s="177"/>
      <c r="ARL45" s="177"/>
      <c r="ARM45" s="177"/>
      <c r="ARN45" s="177"/>
      <c r="ARO45" s="177"/>
      <c r="ARP45" s="177"/>
      <c r="ARQ45" s="177"/>
      <c r="ARR45" s="177"/>
      <c r="ARS45" s="247"/>
      <c r="ART45" s="177"/>
      <c r="ARU45" s="177"/>
      <c r="ARV45" s="177"/>
      <c r="ARW45" s="177"/>
      <c r="ARX45" s="177"/>
      <c r="ARY45" s="177"/>
      <c r="ARZ45" s="177"/>
      <c r="ASA45" s="177"/>
      <c r="ASB45" s="177"/>
      <c r="ASC45" s="177"/>
      <c r="ASD45" s="177"/>
      <c r="ASE45" s="247"/>
      <c r="ASF45" s="177"/>
      <c r="ASG45" s="177"/>
      <c r="ASH45" s="177"/>
      <c r="ASI45" s="177"/>
      <c r="ASJ45" s="177"/>
      <c r="ASK45" s="177"/>
      <c r="ASL45" s="177"/>
      <c r="ASM45" s="177"/>
      <c r="ASN45" s="177"/>
      <c r="ASO45" s="177"/>
      <c r="ASP45" s="177"/>
      <c r="ASQ45" s="247"/>
      <c r="ASR45" s="177"/>
      <c r="ASS45" s="177"/>
      <c r="AST45" s="177"/>
      <c r="ASU45" s="177"/>
      <c r="ASV45" s="177"/>
      <c r="ASW45" s="177"/>
      <c r="ASX45" s="177"/>
      <c r="ASY45" s="177"/>
      <c r="ASZ45" s="177"/>
      <c r="ATA45" s="177"/>
      <c r="ATB45" s="177"/>
      <c r="ATC45" s="247"/>
      <c r="ATD45" s="177"/>
      <c r="ATE45" s="177"/>
      <c r="ATF45" s="177"/>
      <c r="ATG45" s="177"/>
      <c r="ATH45" s="177"/>
      <c r="ATI45" s="177"/>
      <c r="ATJ45" s="177"/>
      <c r="ATK45" s="177"/>
      <c r="ATL45" s="177"/>
      <c r="ATM45" s="177"/>
      <c r="ATN45" s="177"/>
      <c r="ATO45" s="247"/>
      <c r="ATP45" s="177"/>
      <c r="ATQ45" s="177"/>
      <c r="ATR45" s="177"/>
      <c r="ATS45" s="177"/>
      <c r="ATT45" s="177"/>
      <c r="ATU45" s="177"/>
      <c r="ATV45" s="177"/>
      <c r="ATW45" s="177"/>
      <c r="ATX45" s="177"/>
      <c r="ATY45" s="177"/>
      <c r="ATZ45" s="177"/>
      <c r="AUA45" s="247"/>
      <c r="AUB45" s="177"/>
      <c r="AUC45" s="177"/>
      <c r="AUD45" s="177"/>
      <c r="AUE45" s="177"/>
      <c r="AUF45" s="177"/>
      <c r="AUG45" s="177"/>
      <c r="AUH45" s="177"/>
      <c r="AUI45" s="177"/>
      <c r="AUJ45" s="177"/>
      <c r="AUK45" s="177"/>
      <c r="AUL45" s="177"/>
      <c r="AUM45" s="247"/>
      <c r="AUN45" s="177"/>
      <c r="AUO45" s="177"/>
      <c r="AUP45" s="177"/>
      <c r="AUQ45" s="177"/>
      <c r="AUR45" s="177"/>
      <c r="AUS45" s="177"/>
      <c r="AUT45" s="177"/>
      <c r="AUU45" s="177"/>
      <c r="AUV45" s="177"/>
      <c r="AUW45" s="177"/>
      <c r="AUX45" s="177"/>
      <c r="AUY45" s="247"/>
      <c r="AUZ45" s="177"/>
      <c r="AVA45" s="177"/>
      <c r="AVB45" s="177"/>
      <c r="AVC45" s="177"/>
      <c r="AVD45" s="177"/>
      <c r="AVE45" s="177"/>
      <c r="AVF45" s="177"/>
      <c r="AVG45" s="177"/>
      <c r="AVH45" s="177"/>
      <c r="AVI45" s="177"/>
      <c r="AVJ45" s="177"/>
      <c r="AVK45" s="247"/>
      <c r="AVL45" s="177"/>
      <c r="AVM45" s="177"/>
      <c r="AVN45" s="177"/>
      <c r="AVO45" s="177"/>
      <c r="AVP45" s="177"/>
      <c r="AVQ45" s="177"/>
      <c r="AVR45" s="177"/>
      <c r="AVS45" s="177"/>
      <c r="AVT45" s="177"/>
      <c r="AVU45" s="177"/>
      <c r="AVV45" s="177"/>
      <c r="AVW45" s="247"/>
      <c r="AVX45" s="177"/>
      <c r="AVY45" s="177"/>
      <c r="AVZ45" s="177"/>
      <c r="AWA45" s="177"/>
      <c r="AWB45" s="177"/>
      <c r="AWC45" s="177"/>
      <c r="AWD45" s="177"/>
      <c r="AWE45" s="177"/>
      <c r="AWF45" s="177"/>
      <c r="AWG45" s="177"/>
      <c r="AWH45" s="177"/>
      <c r="AWI45" s="247"/>
      <c r="AWJ45" s="177"/>
      <c r="AWK45" s="177"/>
      <c r="AWL45" s="177"/>
      <c r="AWM45" s="177"/>
      <c r="AWN45" s="177"/>
      <c r="AWO45" s="177"/>
      <c r="AWP45" s="177"/>
      <c r="AWQ45" s="177"/>
      <c r="AWR45" s="177"/>
      <c r="AWS45" s="177"/>
      <c r="AWT45" s="177"/>
      <c r="AWU45" s="247"/>
      <c r="AWV45" s="177"/>
      <c r="AWW45" s="177"/>
      <c r="AWX45" s="177"/>
      <c r="AWY45" s="177"/>
      <c r="AWZ45" s="177"/>
      <c r="AXA45" s="177"/>
      <c r="AXB45" s="177"/>
      <c r="AXC45" s="177"/>
      <c r="AXD45" s="177"/>
      <c r="AXE45" s="177"/>
      <c r="AXF45" s="177"/>
      <c r="AXG45" s="247"/>
      <c r="AXH45" s="177"/>
      <c r="AXI45" s="177"/>
      <c r="AXJ45" s="177"/>
      <c r="AXK45" s="177"/>
      <c r="AXL45" s="177"/>
      <c r="AXM45" s="177"/>
      <c r="AXN45" s="177"/>
      <c r="AXO45" s="177"/>
      <c r="AXP45" s="177"/>
      <c r="AXQ45" s="177"/>
      <c r="AXR45" s="177"/>
      <c r="AXS45" s="247"/>
      <c r="AXT45" s="177"/>
      <c r="AXU45" s="177"/>
      <c r="AXV45" s="177"/>
      <c r="AXW45" s="177"/>
      <c r="AXX45" s="177"/>
      <c r="AXY45" s="177"/>
      <c r="AXZ45" s="177"/>
      <c r="AYA45" s="177"/>
      <c r="AYB45" s="177"/>
      <c r="AYC45" s="177"/>
      <c r="AYD45" s="177"/>
      <c r="AYE45" s="247"/>
      <c r="AYF45" s="177"/>
      <c r="AYG45" s="177"/>
      <c r="AYH45" s="177"/>
      <c r="AYI45" s="177"/>
      <c r="AYJ45" s="177"/>
      <c r="AYK45" s="177"/>
      <c r="AYL45" s="177"/>
      <c r="AYM45" s="177"/>
      <c r="AYN45" s="177"/>
      <c r="AYO45" s="177"/>
      <c r="AYP45" s="177"/>
      <c r="AYQ45" s="247"/>
      <c r="AYR45" s="177"/>
      <c r="AYS45" s="177"/>
      <c r="AYT45" s="177"/>
      <c r="AYU45" s="177"/>
      <c r="AYV45" s="177"/>
      <c r="AYW45" s="177"/>
      <c r="AYX45" s="177"/>
      <c r="AYY45" s="177"/>
      <c r="AYZ45" s="177"/>
      <c r="AZA45" s="177"/>
      <c r="AZB45" s="177"/>
      <c r="AZC45" s="247"/>
      <c r="AZD45" s="177"/>
      <c r="AZE45" s="177"/>
      <c r="AZF45" s="177"/>
      <c r="AZG45" s="177"/>
      <c r="AZH45" s="177"/>
      <c r="AZI45" s="177"/>
      <c r="AZJ45" s="177"/>
      <c r="AZK45" s="177"/>
      <c r="AZL45" s="177"/>
      <c r="AZM45" s="177"/>
      <c r="AZN45" s="177"/>
      <c r="AZO45" s="247"/>
      <c r="AZP45" s="177"/>
      <c r="AZQ45" s="177"/>
      <c r="AZR45" s="177"/>
      <c r="AZS45" s="177"/>
      <c r="AZT45" s="177"/>
      <c r="AZU45" s="177"/>
      <c r="AZV45" s="177"/>
      <c r="AZW45" s="177"/>
      <c r="AZX45" s="177"/>
      <c r="AZY45" s="177"/>
      <c r="AZZ45" s="177"/>
      <c r="BAA45" s="247"/>
      <c r="BAB45" s="177"/>
      <c r="BAC45" s="177"/>
      <c r="BAD45" s="177"/>
      <c r="BAE45" s="177"/>
      <c r="BAF45" s="177"/>
      <c r="BAG45" s="177"/>
      <c r="BAH45" s="177"/>
      <c r="BAI45" s="177"/>
      <c r="BAJ45" s="177"/>
      <c r="BAK45" s="177"/>
      <c r="BAL45" s="177"/>
      <c r="BAM45" s="247"/>
      <c r="BAN45" s="177"/>
      <c r="BAO45" s="177"/>
      <c r="BAP45" s="177"/>
      <c r="BAQ45" s="177"/>
      <c r="BAR45" s="177"/>
      <c r="BAS45" s="177"/>
      <c r="BAT45" s="177"/>
      <c r="BAU45" s="177"/>
      <c r="BAV45" s="177"/>
      <c r="BAW45" s="177"/>
      <c r="BAX45" s="177"/>
      <c r="BAY45" s="247"/>
      <c r="BAZ45" s="177"/>
      <c r="BBA45" s="177"/>
      <c r="BBB45" s="177"/>
      <c r="BBC45" s="177"/>
      <c r="BBD45" s="177"/>
      <c r="BBE45" s="177"/>
      <c r="BBF45" s="177"/>
      <c r="BBG45" s="177"/>
      <c r="BBH45" s="177"/>
      <c r="BBI45" s="177"/>
      <c r="BBJ45" s="177"/>
      <c r="BBK45" s="247"/>
      <c r="BBL45" s="177"/>
      <c r="BBM45" s="177"/>
      <c r="BBN45" s="177"/>
      <c r="BBO45" s="177"/>
      <c r="BBP45" s="177"/>
      <c r="BBQ45" s="177"/>
      <c r="BBR45" s="177"/>
      <c r="BBS45" s="177"/>
      <c r="BBT45" s="177"/>
      <c r="BBU45" s="177"/>
      <c r="BBV45" s="177"/>
      <c r="BBW45" s="247"/>
      <c r="BBX45" s="177"/>
      <c r="BBY45" s="177"/>
      <c r="BBZ45" s="177"/>
      <c r="BCA45" s="177"/>
      <c r="BCB45" s="177"/>
      <c r="BCC45" s="177"/>
      <c r="BCD45" s="177"/>
      <c r="BCE45" s="177"/>
      <c r="BCF45" s="177"/>
      <c r="BCG45" s="177"/>
      <c r="BCH45" s="177"/>
      <c r="BCI45" s="247"/>
      <c r="BCJ45" s="177"/>
      <c r="BCK45" s="177"/>
      <c r="BCL45" s="177"/>
      <c r="BCM45" s="177"/>
      <c r="BCN45" s="177"/>
      <c r="BCO45" s="177"/>
      <c r="BCP45" s="177"/>
      <c r="BCQ45" s="177"/>
      <c r="BCR45" s="177"/>
      <c r="BCS45" s="177"/>
      <c r="BCT45" s="177"/>
      <c r="BCU45" s="247"/>
      <c r="BCV45" s="177"/>
      <c r="BCW45" s="177"/>
      <c r="BCX45" s="177"/>
      <c r="BCY45" s="177"/>
      <c r="BCZ45" s="177"/>
      <c r="BDA45" s="177"/>
      <c r="BDB45" s="177"/>
      <c r="BDC45" s="177"/>
      <c r="BDD45" s="177"/>
      <c r="BDE45" s="177"/>
      <c r="BDF45" s="177"/>
      <c r="BDG45" s="247"/>
      <c r="BDH45" s="177"/>
      <c r="BDI45" s="177"/>
      <c r="BDJ45" s="177"/>
      <c r="BDK45" s="177"/>
      <c r="BDL45" s="177"/>
      <c r="BDM45" s="177"/>
      <c r="BDN45" s="177"/>
      <c r="BDO45" s="177"/>
      <c r="BDP45" s="177"/>
      <c r="BDQ45" s="177"/>
      <c r="BDR45" s="177"/>
      <c r="BDS45" s="247"/>
      <c r="BDT45" s="177"/>
      <c r="BDU45" s="177"/>
      <c r="BDV45" s="177"/>
      <c r="BDW45" s="177"/>
      <c r="BDX45" s="177"/>
      <c r="BDY45" s="177"/>
      <c r="BDZ45" s="177"/>
      <c r="BEA45" s="177"/>
      <c r="BEB45" s="177"/>
      <c r="BEC45" s="177"/>
      <c r="BED45" s="177"/>
      <c r="BEE45" s="247"/>
      <c r="BEF45" s="177"/>
      <c r="BEG45" s="177"/>
      <c r="BEH45" s="177"/>
      <c r="BEI45" s="177"/>
      <c r="BEJ45" s="177"/>
      <c r="BEK45" s="177"/>
      <c r="BEL45" s="177"/>
      <c r="BEM45" s="177"/>
      <c r="BEN45" s="177"/>
      <c r="BEO45" s="177"/>
      <c r="BEP45" s="177"/>
      <c r="BEQ45" s="247"/>
      <c r="BER45" s="177"/>
      <c r="BES45" s="177"/>
      <c r="BET45" s="177"/>
      <c r="BEU45" s="177"/>
      <c r="BEV45" s="177"/>
      <c r="BEW45" s="177"/>
      <c r="BEX45" s="177"/>
      <c r="BEY45" s="177"/>
      <c r="BEZ45" s="177"/>
      <c r="BFA45" s="177"/>
      <c r="BFB45" s="177"/>
      <c r="BFC45" s="247"/>
      <c r="BFD45" s="177"/>
      <c r="BFE45" s="177"/>
      <c r="BFF45" s="177"/>
      <c r="BFG45" s="177"/>
      <c r="BFH45" s="177"/>
      <c r="BFI45" s="177"/>
      <c r="BFJ45" s="177"/>
      <c r="BFK45" s="177"/>
      <c r="BFL45" s="177"/>
      <c r="BFM45" s="177"/>
      <c r="BFN45" s="177"/>
      <c r="BFO45" s="247"/>
      <c r="BFP45" s="177"/>
      <c r="BFQ45" s="177"/>
      <c r="BFR45" s="177"/>
      <c r="BFS45" s="177"/>
      <c r="BFT45" s="177"/>
      <c r="BFU45" s="177"/>
      <c r="BFV45" s="177"/>
      <c r="BFW45" s="177"/>
      <c r="BFX45" s="177"/>
      <c r="BFY45" s="177"/>
      <c r="BFZ45" s="177"/>
      <c r="BGA45" s="247"/>
      <c r="BGB45" s="177"/>
      <c r="BGC45" s="177"/>
      <c r="BGD45" s="177"/>
      <c r="BGE45" s="177"/>
      <c r="BGF45" s="177"/>
      <c r="BGG45" s="177"/>
      <c r="BGH45" s="177"/>
      <c r="BGI45" s="177"/>
      <c r="BGJ45" s="177"/>
      <c r="BGK45" s="177"/>
      <c r="BGL45" s="177"/>
      <c r="BGM45" s="247"/>
      <c r="BGN45" s="177"/>
      <c r="BGO45" s="177"/>
      <c r="BGP45" s="177"/>
      <c r="BGQ45" s="177"/>
      <c r="BGR45" s="177"/>
      <c r="BGS45" s="177"/>
      <c r="BGT45" s="177"/>
      <c r="BGU45" s="177"/>
      <c r="BGV45" s="177"/>
      <c r="BGW45" s="177"/>
      <c r="BGX45" s="177"/>
      <c r="BGY45" s="247"/>
      <c r="BGZ45" s="177"/>
      <c r="BHA45" s="177"/>
      <c r="BHB45" s="177"/>
      <c r="BHC45" s="177"/>
      <c r="BHD45" s="177"/>
      <c r="BHE45" s="177"/>
      <c r="BHF45" s="177"/>
      <c r="BHG45" s="177"/>
      <c r="BHH45" s="177"/>
      <c r="BHI45" s="177"/>
      <c r="BHJ45" s="177"/>
      <c r="BHK45" s="247"/>
      <c r="BHL45" s="177"/>
      <c r="BHM45" s="177"/>
      <c r="BHN45" s="177"/>
      <c r="BHO45" s="177"/>
      <c r="BHP45" s="177"/>
      <c r="BHQ45" s="177"/>
      <c r="BHR45" s="177"/>
      <c r="BHS45" s="177"/>
      <c r="BHT45" s="177"/>
      <c r="BHU45" s="177"/>
      <c r="BHV45" s="177"/>
      <c r="BHW45" s="247"/>
      <c r="BHX45" s="177"/>
      <c r="BHY45" s="177"/>
      <c r="BHZ45" s="177"/>
      <c r="BIA45" s="177"/>
      <c r="BIB45" s="177"/>
      <c r="BIC45" s="177"/>
      <c r="BID45" s="177"/>
      <c r="BIE45" s="177"/>
      <c r="BIF45" s="177"/>
      <c r="BIG45" s="177"/>
      <c r="BIH45" s="177"/>
      <c r="BII45" s="247"/>
      <c r="BIJ45" s="177"/>
      <c r="BIK45" s="177"/>
      <c r="BIL45" s="177"/>
      <c r="BIM45" s="177"/>
      <c r="BIN45" s="177"/>
      <c r="BIO45" s="177"/>
      <c r="BIP45" s="177"/>
      <c r="BIQ45" s="177"/>
      <c r="BIR45" s="177"/>
      <c r="BIS45" s="177"/>
      <c r="BIT45" s="177"/>
      <c r="BIU45" s="247"/>
      <c r="BIV45" s="177"/>
      <c r="BIW45" s="177"/>
      <c r="BIX45" s="177"/>
      <c r="BIY45" s="177"/>
      <c r="BIZ45" s="177"/>
      <c r="BJA45" s="177"/>
      <c r="BJB45" s="177"/>
      <c r="BJC45" s="177"/>
      <c r="BJD45" s="177"/>
      <c r="BJE45" s="177"/>
      <c r="BJF45" s="177"/>
      <c r="BJG45" s="247"/>
      <c r="BJH45" s="177"/>
      <c r="BJI45" s="177"/>
      <c r="BJJ45" s="177"/>
      <c r="BJK45" s="177"/>
      <c r="BJL45" s="177"/>
      <c r="BJM45" s="177"/>
      <c r="BJN45" s="177"/>
      <c r="BJO45" s="177"/>
      <c r="BJP45" s="177"/>
      <c r="BJQ45" s="177"/>
      <c r="BJR45" s="177"/>
      <c r="BJS45" s="247"/>
      <c r="BJT45" s="177"/>
      <c r="BJU45" s="177"/>
      <c r="BJV45" s="177"/>
      <c r="BJW45" s="177"/>
      <c r="BJX45" s="177"/>
      <c r="BJY45" s="177"/>
      <c r="BJZ45" s="177"/>
      <c r="BKA45" s="177"/>
      <c r="BKB45" s="177"/>
      <c r="BKC45" s="177"/>
      <c r="BKD45" s="177"/>
      <c r="BKE45" s="247"/>
      <c r="BKF45" s="177"/>
      <c r="BKG45" s="177"/>
      <c r="BKH45" s="177"/>
      <c r="BKI45" s="177"/>
      <c r="BKJ45" s="177"/>
      <c r="BKK45" s="177"/>
      <c r="BKL45" s="177"/>
      <c r="BKM45" s="177"/>
      <c r="BKN45" s="177"/>
      <c r="BKO45" s="177"/>
      <c r="BKP45" s="177"/>
      <c r="BKQ45" s="247"/>
      <c r="BKR45" s="177"/>
      <c r="BKS45" s="177"/>
      <c r="BKT45" s="177"/>
      <c r="BKU45" s="177"/>
      <c r="BKV45" s="177"/>
      <c r="BKW45" s="177"/>
      <c r="BKX45" s="177"/>
      <c r="BKY45" s="177"/>
      <c r="BKZ45" s="177"/>
      <c r="BLA45" s="177"/>
      <c r="BLB45" s="177"/>
      <c r="BLC45" s="247"/>
      <c r="BLD45" s="177"/>
      <c r="BLE45" s="177"/>
      <c r="BLF45" s="177"/>
      <c r="BLG45" s="177"/>
      <c r="BLH45" s="177"/>
      <c r="BLI45" s="177"/>
      <c r="BLJ45" s="177"/>
      <c r="BLK45" s="177"/>
      <c r="BLL45" s="177"/>
      <c r="BLM45" s="177"/>
      <c r="BLN45" s="177"/>
      <c r="BLO45" s="247"/>
      <c r="BLP45" s="177"/>
      <c r="BLQ45" s="177"/>
      <c r="BLR45" s="177"/>
      <c r="BLS45" s="177"/>
      <c r="BLT45" s="177"/>
      <c r="BLU45" s="177"/>
      <c r="BLV45" s="177"/>
      <c r="BLW45" s="177"/>
      <c r="BLX45" s="177"/>
      <c r="BLY45" s="177"/>
      <c r="BLZ45" s="177"/>
      <c r="BMA45" s="247"/>
      <c r="BMB45" s="177"/>
      <c r="BMC45" s="177"/>
      <c r="BMD45" s="177"/>
      <c r="BME45" s="177"/>
      <c r="BMF45" s="177"/>
      <c r="BMG45" s="177"/>
      <c r="BMH45" s="177"/>
      <c r="BMI45" s="177"/>
      <c r="BMJ45" s="177"/>
      <c r="BMK45" s="177"/>
      <c r="BML45" s="177"/>
      <c r="BMM45" s="247"/>
      <c r="BMN45" s="177"/>
      <c r="BMO45" s="177"/>
      <c r="BMP45" s="177"/>
      <c r="BMQ45" s="177"/>
      <c r="BMR45" s="177"/>
      <c r="BMS45" s="177"/>
      <c r="BMT45" s="177"/>
      <c r="BMU45" s="177"/>
      <c r="BMV45" s="177"/>
      <c r="BMW45" s="177"/>
      <c r="BMX45" s="177"/>
      <c r="BMY45" s="247"/>
      <c r="BMZ45" s="177"/>
      <c r="BNA45" s="177"/>
      <c r="BNB45" s="177"/>
      <c r="BNC45" s="177"/>
      <c r="BND45" s="177"/>
      <c r="BNE45" s="177"/>
      <c r="BNF45" s="177"/>
      <c r="BNG45" s="177"/>
      <c r="BNH45" s="177"/>
      <c r="BNI45" s="177"/>
      <c r="BNJ45" s="177"/>
      <c r="BNK45" s="247"/>
      <c r="BNL45" s="177"/>
      <c r="BNM45" s="177"/>
      <c r="BNN45" s="177"/>
      <c r="BNO45" s="177"/>
      <c r="BNP45" s="177"/>
      <c r="BNQ45" s="177"/>
      <c r="BNR45" s="177"/>
      <c r="BNS45" s="177"/>
      <c r="BNT45" s="177"/>
      <c r="BNU45" s="177"/>
      <c r="BNV45" s="177"/>
      <c r="BNW45" s="247"/>
      <c r="BNX45" s="177"/>
      <c r="BNY45" s="177"/>
      <c r="BNZ45" s="177"/>
      <c r="BOA45" s="177"/>
      <c r="BOB45" s="177"/>
      <c r="BOC45" s="177"/>
      <c r="BOD45" s="177"/>
      <c r="BOE45" s="177"/>
      <c r="BOF45" s="177"/>
      <c r="BOG45" s="177"/>
      <c r="BOH45" s="177"/>
      <c r="BOI45" s="247"/>
      <c r="BOJ45" s="177"/>
      <c r="BOK45" s="177"/>
      <c r="BOL45" s="177"/>
      <c r="BOM45" s="177"/>
      <c r="BON45" s="177"/>
      <c r="BOO45" s="177"/>
      <c r="BOP45" s="177"/>
      <c r="BOQ45" s="177"/>
      <c r="BOR45" s="177"/>
      <c r="BOS45" s="177"/>
      <c r="BOT45" s="177"/>
      <c r="BOU45" s="247"/>
      <c r="BOV45" s="177"/>
      <c r="BOW45" s="177"/>
      <c r="BOX45" s="177"/>
      <c r="BOY45" s="177"/>
      <c r="BOZ45" s="177"/>
      <c r="BPA45" s="177"/>
      <c r="BPB45" s="177"/>
      <c r="BPC45" s="177"/>
      <c r="BPD45" s="177"/>
      <c r="BPE45" s="177"/>
      <c r="BPF45" s="177"/>
      <c r="BPG45" s="247"/>
      <c r="BPH45" s="177"/>
      <c r="BPI45" s="177"/>
      <c r="BPJ45" s="177"/>
      <c r="BPK45" s="177"/>
      <c r="BPL45" s="177"/>
      <c r="BPM45" s="177"/>
      <c r="BPN45" s="177"/>
      <c r="BPO45" s="177"/>
      <c r="BPP45" s="177"/>
      <c r="BPQ45" s="177"/>
      <c r="BPR45" s="177"/>
      <c r="BPS45" s="247"/>
      <c r="BPT45" s="177"/>
      <c r="BPU45" s="177"/>
      <c r="BPV45" s="177"/>
      <c r="BPW45" s="177"/>
      <c r="BPX45" s="177"/>
      <c r="BPY45" s="177"/>
      <c r="BPZ45" s="177"/>
      <c r="BQA45" s="177"/>
      <c r="BQB45" s="177"/>
      <c r="BQC45" s="177"/>
      <c r="BQD45" s="177"/>
      <c r="BQE45" s="247"/>
      <c r="BQF45" s="177"/>
      <c r="BQG45" s="177"/>
      <c r="BQH45" s="177"/>
      <c r="BQI45" s="177"/>
      <c r="BQJ45" s="177"/>
      <c r="BQK45" s="177"/>
      <c r="BQL45" s="177"/>
      <c r="BQM45" s="177"/>
      <c r="BQN45" s="177"/>
      <c r="BQO45" s="177"/>
      <c r="BQP45" s="177"/>
      <c r="BQQ45" s="247"/>
      <c r="BQR45" s="177"/>
      <c r="BQS45" s="177"/>
      <c r="BQT45" s="177"/>
      <c r="BQU45" s="177"/>
      <c r="BQV45" s="177"/>
      <c r="BQW45" s="177"/>
      <c r="BQX45" s="177"/>
      <c r="BQY45" s="177"/>
      <c r="BQZ45" s="177"/>
      <c r="BRA45" s="177"/>
      <c r="BRB45" s="177"/>
      <c r="BRC45" s="247"/>
      <c r="BRD45" s="177"/>
      <c r="BRE45" s="177"/>
      <c r="BRF45" s="177"/>
      <c r="BRG45" s="177"/>
      <c r="BRH45" s="177"/>
      <c r="BRI45" s="177"/>
      <c r="BRJ45" s="177"/>
      <c r="BRK45" s="177"/>
      <c r="BRL45" s="177"/>
      <c r="BRM45" s="177"/>
      <c r="BRN45" s="177"/>
      <c r="BRO45" s="247"/>
      <c r="BRP45" s="177"/>
      <c r="BRQ45" s="177"/>
      <c r="BRR45" s="177"/>
      <c r="BRS45" s="177"/>
      <c r="BRT45" s="177"/>
      <c r="BRU45" s="177"/>
      <c r="BRV45" s="177"/>
      <c r="BRW45" s="177"/>
      <c r="BRX45" s="177"/>
      <c r="BRY45" s="177"/>
      <c r="BRZ45" s="177"/>
      <c r="BSA45" s="247"/>
      <c r="BSB45" s="177"/>
      <c r="BSC45" s="177"/>
      <c r="BSD45" s="177"/>
      <c r="BSE45" s="177"/>
      <c r="BSF45" s="177"/>
      <c r="BSG45" s="177"/>
      <c r="BSH45" s="177"/>
      <c r="BSI45" s="177"/>
      <c r="BSJ45" s="177"/>
      <c r="BSK45" s="177"/>
      <c r="BSL45" s="177"/>
      <c r="BSM45" s="247"/>
      <c r="BSN45" s="177"/>
      <c r="BSO45" s="177"/>
      <c r="BSP45" s="177"/>
      <c r="BSQ45" s="177"/>
      <c r="BSR45" s="177"/>
      <c r="BSS45" s="177"/>
      <c r="BST45" s="177"/>
      <c r="BSU45" s="177"/>
      <c r="BSV45" s="177"/>
      <c r="BSW45" s="177"/>
      <c r="BSX45" s="177"/>
      <c r="BSY45" s="247"/>
      <c r="BSZ45" s="177"/>
      <c r="BTA45" s="177"/>
      <c r="BTB45" s="177"/>
      <c r="BTC45" s="177"/>
      <c r="BTD45" s="177"/>
      <c r="BTE45" s="177"/>
      <c r="BTF45" s="177"/>
      <c r="BTG45" s="177"/>
      <c r="BTH45" s="177"/>
      <c r="BTI45" s="177"/>
      <c r="BTJ45" s="177"/>
      <c r="BTK45" s="247"/>
      <c r="BTL45" s="177"/>
      <c r="BTM45" s="177"/>
      <c r="BTN45" s="177"/>
      <c r="BTO45" s="177"/>
      <c r="BTP45" s="177"/>
      <c r="BTQ45" s="177"/>
      <c r="BTR45" s="177"/>
      <c r="BTS45" s="177"/>
      <c r="BTT45" s="177"/>
      <c r="BTU45" s="177"/>
      <c r="BTV45" s="177"/>
      <c r="BTW45" s="247"/>
      <c r="BTX45" s="177"/>
      <c r="BTY45" s="177"/>
      <c r="BTZ45" s="177"/>
      <c r="BUA45" s="177"/>
      <c r="BUB45" s="177"/>
      <c r="BUC45" s="177"/>
      <c r="BUD45" s="177"/>
      <c r="BUE45" s="177"/>
      <c r="BUF45" s="177"/>
      <c r="BUG45" s="177"/>
      <c r="BUH45" s="177"/>
      <c r="BUI45" s="247"/>
      <c r="BUJ45" s="177"/>
      <c r="BUK45" s="177"/>
      <c r="BUL45" s="177"/>
      <c r="BUM45" s="177"/>
      <c r="BUN45" s="177"/>
      <c r="BUO45" s="177"/>
      <c r="BUP45" s="177"/>
      <c r="BUQ45" s="177"/>
      <c r="BUR45" s="177"/>
      <c r="BUS45" s="177"/>
      <c r="BUT45" s="177"/>
      <c r="BUU45" s="247"/>
      <c r="BUV45" s="177"/>
      <c r="BUW45" s="177"/>
      <c r="BUX45" s="177"/>
      <c r="BUY45" s="177"/>
      <c r="BUZ45" s="177"/>
      <c r="BVA45" s="177"/>
      <c r="BVB45" s="177"/>
      <c r="BVC45" s="177"/>
      <c r="BVD45" s="177"/>
      <c r="BVE45" s="177"/>
      <c r="BVF45" s="177"/>
      <c r="BVG45" s="247"/>
      <c r="BVH45" s="177"/>
      <c r="BVI45" s="177"/>
      <c r="BVJ45" s="177"/>
      <c r="BVK45" s="177"/>
      <c r="BVL45" s="177"/>
      <c r="BVM45" s="177"/>
      <c r="BVN45" s="177"/>
      <c r="BVO45" s="177"/>
      <c r="BVP45" s="177"/>
      <c r="BVQ45" s="177"/>
      <c r="BVR45" s="177"/>
      <c r="BVS45" s="247"/>
      <c r="BVT45" s="177"/>
      <c r="BVU45" s="177"/>
      <c r="BVV45" s="177"/>
      <c r="BVW45" s="177"/>
      <c r="BVX45" s="177"/>
      <c r="BVY45" s="177"/>
      <c r="BVZ45" s="177"/>
      <c r="BWA45" s="177"/>
      <c r="BWB45" s="177"/>
      <c r="BWC45" s="177"/>
      <c r="BWD45" s="177"/>
      <c r="BWE45" s="247"/>
      <c r="BWF45" s="177"/>
      <c r="BWG45" s="177"/>
      <c r="BWH45" s="177"/>
      <c r="BWI45" s="177"/>
      <c r="BWJ45" s="177"/>
      <c r="BWK45" s="177"/>
      <c r="BWL45" s="177"/>
      <c r="BWM45" s="177"/>
      <c r="BWN45" s="177"/>
      <c r="BWO45" s="177"/>
      <c r="BWP45" s="177"/>
      <c r="BWQ45" s="247"/>
      <c r="BWR45" s="177"/>
      <c r="BWS45" s="177"/>
      <c r="BWT45" s="177"/>
      <c r="BWU45" s="177"/>
      <c r="BWV45" s="177"/>
      <c r="BWW45" s="177"/>
      <c r="BWX45" s="177"/>
      <c r="BWY45" s="177"/>
      <c r="BWZ45" s="177"/>
      <c r="BXA45" s="177"/>
      <c r="BXB45" s="177"/>
      <c r="BXC45" s="247"/>
      <c r="BXD45" s="177"/>
      <c r="BXE45" s="177"/>
      <c r="BXF45" s="177"/>
      <c r="BXG45" s="177"/>
      <c r="BXH45" s="177"/>
      <c r="BXI45" s="177"/>
      <c r="BXJ45" s="177"/>
      <c r="BXK45" s="177"/>
      <c r="BXL45" s="177"/>
      <c r="BXM45" s="177"/>
      <c r="BXN45" s="177"/>
      <c r="BXO45" s="247"/>
      <c r="BXP45" s="177"/>
      <c r="BXQ45" s="177"/>
      <c r="BXR45" s="177"/>
      <c r="BXS45" s="177"/>
      <c r="BXT45" s="177"/>
      <c r="BXU45" s="177"/>
      <c r="BXV45" s="177"/>
      <c r="BXW45" s="177"/>
      <c r="BXX45" s="177"/>
      <c r="BXY45" s="177"/>
      <c r="BXZ45" s="177"/>
      <c r="BYA45" s="247"/>
      <c r="BYB45" s="177"/>
      <c r="BYC45" s="177"/>
      <c r="BYD45" s="177"/>
      <c r="BYE45" s="177"/>
      <c r="BYF45" s="177"/>
      <c r="BYG45" s="177"/>
      <c r="BYH45" s="177"/>
      <c r="BYI45" s="177"/>
      <c r="BYJ45" s="177"/>
      <c r="BYK45" s="177"/>
      <c r="BYL45" s="177"/>
      <c r="BYM45" s="247"/>
      <c r="BYN45" s="177"/>
      <c r="BYO45" s="177"/>
      <c r="BYP45" s="177"/>
      <c r="BYQ45" s="177"/>
      <c r="BYR45" s="177"/>
      <c r="BYS45" s="177"/>
      <c r="BYT45" s="177"/>
      <c r="BYU45" s="177"/>
      <c r="BYV45" s="177"/>
      <c r="BYW45" s="177"/>
      <c r="BYX45" s="177"/>
      <c r="BYY45" s="247"/>
      <c r="BYZ45" s="177"/>
      <c r="BZA45" s="177"/>
      <c r="BZB45" s="177"/>
      <c r="BZC45" s="177"/>
      <c r="BZD45" s="177"/>
      <c r="BZE45" s="177"/>
      <c r="BZF45" s="177"/>
      <c r="BZG45" s="177"/>
      <c r="BZH45" s="177"/>
      <c r="BZI45" s="177"/>
      <c r="BZJ45" s="177"/>
      <c r="BZK45" s="247"/>
      <c r="BZL45" s="177"/>
      <c r="BZM45" s="177"/>
      <c r="BZN45" s="177"/>
      <c r="BZO45" s="177"/>
      <c r="BZP45" s="177"/>
      <c r="BZQ45" s="177"/>
      <c r="BZR45" s="177"/>
      <c r="BZS45" s="177"/>
      <c r="BZT45" s="177"/>
      <c r="BZU45" s="177"/>
      <c r="BZV45" s="177"/>
      <c r="BZW45" s="247"/>
      <c r="BZX45" s="177"/>
      <c r="BZY45" s="177"/>
      <c r="BZZ45" s="177"/>
      <c r="CAA45" s="177"/>
      <c r="CAB45" s="177"/>
      <c r="CAC45" s="177"/>
      <c r="CAD45" s="177"/>
      <c r="CAE45" s="177"/>
      <c r="CAF45" s="177"/>
      <c r="CAG45" s="177"/>
      <c r="CAH45" s="177"/>
      <c r="CAI45" s="247"/>
      <c r="CAJ45" s="177"/>
      <c r="CAK45" s="177"/>
      <c r="CAL45" s="177"/>
      <c r="CAM45" s="177"/>
      <c r="CAN45" s="177"/>
      <c r="CAO45" s="177"/>
      <c r="CAP45" s="177"/>
      <c r="CAQ45" s="177"/>
      <c r="CAR45" s="177"/>
      <c r="CAS45" s="177"/>
      <c r="CAT45" s="177"/>
      <c r="CAU45" s="247"/>
      <c r="CAV45" s="177"/>
      <c r="CAW45" s="177"/>
      <c r="CAX45" s="177"/>
      <c r="CAY45" s="177"/>
      <c r="CAZ45" s="177"/>
      <c r="CBA45" s="177"/>
      <c r="CBB45" s="177"/>
      <c r="CBC45" s="177"/>
      <c r="CBD45" s="177"/>
      <c r="CBE45" s="177"/>
      <c r="CBF45" s="177"/>
      <c r="CBG45" s="247"/>
      <c r="CBH45" s="177"/>
      <c r="CBI45" s="177"/>
      <c r="CBJ45" s="177"/>
      <c r="CBK45" s="177"/>
      <c r="CBL45" s="177"/>
      <c r="CBM45" s="177"/>
      <c r="CBN45" s="177"/>
      <c r="CBO45" s="177"/>
      <c r="CBP45" s="177"/>
      <c r="CBQ45" s="177"/>
      <c r="CBR45" s="177"/>
      <c r="CBS45" s="247"/>
      <c r="CBT45" s="177"/>
      <c r="CBU45" s="177"/>
      <c r="CBV45" s="177"/>
      <c r="CBW45" s="177"/>
      <c r="CBX45" s="177"/>
      <c r="CBY45" s="177"/>
      <c r="CBZ45" s="177"/>
      <c r="CCA45" s="177"/>
      <c r="CCB45" s="177"/>
      <c r="CCC45" s="177"/>
      <c r="CCD45" s="177"/>
      <c r="CCE45" s="247"/>
      <c r="CCF45" s="177"/>
      <c r="CCG45" s="177"/>
      <c r="CCH45" s="177"/>
      <c r="CCI45" s="177"/>
      <c r="CCJ45" s="177"/>
      <c r="CCK45" s="177"/>
      <c r="CCL45" s="177"/>
      <c r="CCM45" s="177"/>
      <c r="CCN45" s="177"/>
      <c r="CCO45" s="177"/>
      <c r="CCP45" s="177"/>
      <c r="CCQ45" s="247"/>
      <c r="CCR45" s="177"/>
      <c r="CCS45" s="177"/>
      <c r="CCT45" s="177"/>
      <c r="CCU45" s="177"/>
      <c r="CCV45" s="177"/>
      <c r="CCW45" s="177"/>
      <c r="CCX45" s="177"/>
      <c r="CCY45" s="177"/>
      <c r="CCZ45" s="177"/>
      <c r="CDA45" s="177"/>
      <c r="CDB45" s="177"/>
      <c r="CDC45" s="247"/>
      <c r="CDD45" s="177"/>
      <c r="CDE45" s="177"/>
      <c r="CDF45" s="177"/>
      <c r="CDG45" s="177"/>
      <c r="CDH45" s="177"/>
      <c r="CDI45" s="177"/>
      <c r="CDJ45" s="177"/>
      <c r="CDK45" s="177"/>
      <c r="CDL45" s="177"/>
      <c r="CDM45" s="177"/>
      <c r="CDN45" s="177"/>
      <c r="CDO45" s="247"/>
      <c r="CDP45" s="177"/>
      <c r="CDQ45" s="177"/>
      <c r="CDR45" s="177"/>
      <c r="CDS45" s="177"/>
      <c r="CDT45" s="177"/>
      <c r="CDU45" s="177"/>
      <c r="CDV45" s="177"/>
      <c r="CDW45" s="177"/>
      <c r="CDX45" s="177"/>
      <c r="CDY45" s="177"/>
      <c r="CDZ45" s="177"/>
      <c r="CEA45" s="247"/>
      <c r="CEB45" s="177"/>
      <c r="CEC45" s="177"/>
      <c r="CED45" s="177"/>
      <c r="CEE45" s="177"/>
      <c r="CEF45" s="177"/>
      <c r="CEG45" s="177"/>
      <c r="CEH45" s="177"/>
      <c r="CEI45" s="177"/>
      <c r="CEJ45" s="177"/>
      <c r="CEK45" s="177"/>
      <c r="CEL45" s="177"/>
      <c r="CEM45" s="247"/>
      <c r="CEN45" s="177"/>
      <c r="CEO45" s="177"/>
      <c r="CEP45" s="177"/>
      <c r="CEQ45" s="177"/>
      <c r="CER45" s="177"/>
      <c r="CES45" s="177"/>
      <c r="CET45" s="177"/>
      <c r="CEU45" s="177"/>
      <c r="CEV45" s="177"/>
      <c r="CEW45" s="177"/>
      <c r="CEX45" s="177"/>
      <c r="CEY45" s="247"/>
      <c r="CEZ45" s="177"/>
      <c r="CFA45" s="177"/>
      <c r="CFB45" s="177"/>
      <c r="CFC45" s="177"/>
      <c r="CFD45" s="177"/>
      <c r="CFE45" s="177"/>
      <c r="CFF45" s="177"/>
      <c r="CFG45" s="177"/>
      <c r="CFH45" s="177"/>
      <c r="CFI45" s="177"/>
      <c r="CFJ45" s="177"/>
      <c r="CFK45" s="247"/>
      <c r="CFL45" s="177"/>
      <c r="CFM45" s="177"/>
      <c r="CFN45" s="177"/>
      <c r="CFO45" s="177"/>
      <c r="CFP45" s="177"/>
      <c r="CFQ45" s="177"/>
      <c r="CFR45" s="177"/>
      <c r="CFS45" s="177"/>
      <c r="CFT45" s="177"/>
      <c r="CFU45" s="177"/>
      <c r="CFV45" s="177"/>
      <c r="CFW45" s="247"/>
      <c r="CFX45" s="177"/>
      <c r="CFY45" s="177"/>
      <c r="CFZ45" s="177"/>
      <c r="CGA45" s="177"/>
      <c r="CGB45" s="177"/>
      <c r="CGC45" s="177"/>
      <c r="CGD45" s="177"/>
      <c r="CGE45" s="177"/>
      <c r="CGF45" s="177"/>
      <c r="CGG45" s="177"/>
      <c r="CGH45" s="177"/>
      <c r="CGI45" s="247"/>
      <c r="CGJ45" s="177"/>
      <c r="CGK45" s="177"/>
      <c r="CGL45" s="177"/>
      <c r="CGM45" s="177"/>
      <c r="CGN45" s="177"/>
      <c r="CGO45" s="177"/>
      <c r="CGP45" s="177"/>
      <c r="CGQ45" s="177"/>
      <c r="CGR45" s="177"/>
      <c r="CGS45" s="177"/>
      <c r="CGT45" s="177"/>
      <c r="CGU45" s="247"/>
      <c r="CGV45" s="177"/>
      <c r="CGW45" s="177"/>
      <c r="CGX45" s="177"/>
      <c r="CGY45" s="177"/>
      <c r="CGZ45" s="177"/>
      <c r="CHA45" s="177"/>
      <c r="CHB45" s="177"/>
      <c r="CHC45" s="177"/>
      <c r="CHD45" s="177"/>
      <c r="CHE45" s="177"/>
      <c r="CHF45" s="177"/>
      <c r="CHG45" s="247"/>
      <c r="CHH45" s="177"/>
      <c r="CHI45" s="177"/>
      <c r="CHJ45" s="177"/>
      <c r="CHK45" s="177"/>
      <c r="CHL45" s="177"/>
      <c r="CHM45" s="177"/>
      <c r="CHN45" s="177"/>
      <c r="CHO45" s="177"/>
      <c r="CHP45" s="177"/>
      <c r="CHQ45" s="177"/>
      <c r="CHR45" s="177"/>
      <c r="CHS45" s="247"/>
      <c r="CHT45" s="177"/>
      <c r="CHU45" s="177"/>
      <c r="CHV45" s="177"/>
      <c r="CHW45" s="177"/>
      <c r="CHX45" s="177"/>
      <c r="CHY45" s="177"/>
      <c r="CHZ45" s="177"/>
      <c r="CIA45" s="177"/>
      <c r="CIB45" s="177"/>
      <c r="CIC45" s="177"/>
      <c r="CID45" s="177"/>
      <c r="CIE45" s="247"/>
      <c r="CIF45" s="177"/>
      <c r="CIG45" s="177"/>
      <c r="CIH45" s="177"/>
      <c r="CII45" s="177"/>
      <c r="CIJ45" s="177"/>
      <c r="CIK45" s="177"/>
      <c r="CIL45" s="177"/>
      <c r="CIM45" s="177"/>
      <c r="CIN45" s="177"/>
      <c r="CIO45" s="177"/>
      <c r="CIP45" s="177"/>
      <c r="CIQ45" s="247"/>
      <c r="CIR45" s="177"/>
      <c r="CIS45" s="177"/>
      <c r="CIT45" s="177"/>
      <c r="CIU45" s="177"/>
      <c r="CIV45" s="177"/>
      <c r="CIW45" s="177"/>
      <c r="CIX45" s="177"/>
      <c r="CIY45" s="177"/>
      <c r="CIZ45" s="177"/>
      <c r="CJA45" s="177"/>
      <c r="CJB45" s="177"/>
      <c r="CJC45" s="247"/>
      <c r="CJD45" s="177"/>
      <c r="CJE45" s="177"/>
      <c r="CJF45" s="177"/>
      <c r="CJG45" s="177"/>
      <c r="CJH45" s="177"/>
      <c r="CJI45" s="177"/>
      <c r="CJJ45" s="177"/>
      <c r="CJK45" s="177"/>
      <c r="CJL45" s="177"/>
      <c r="CJM45" s="177"/>
      <c r="CJN45" s="177"/>
      <c r="CJO45" s="247"/>
      <c r="CJP45" s="177"/>
      <c r="CJQ45" s="177"/>
      <c r="CJR45" s="177"/>
      <c r="CJS45" s="177"/>
      <c r="CJT45" s="177"/>
      <c r="CJU45" s="177"/>
      <c r="CJV45" s="177"/>
      <c r="CJW45" s="177"/>
      <c r="CJX45" s="177"/>
      <c r="CJY45" s="177"/>
      <c r="CJZ45" s="177"/>
      <c r="CKA45" s="247"/>
      <c r="CKB45" s="177"/>
      <c r="CKC45" s="177"/>
      <c r="CKD45" s="177"/>
      <c r="CKE45" s="177"/>
      <c r="CKF45" s="177"/>
      <c r="CKG45" s="177"/>
      <c r="CKH45" s="177"/>
      <c r="CKI45" s="177"/>
      <c r="CKJ45" s="177"/>
      <c r="CKK45" s="177"/>
      <c r="CKL45" s="177"/>
      <c r="CKM45" s="247"/>
      <c r="CKN45" s="177"/>
      <c r="CKO45" s="177"/>
      <c r="CKP45" s="177"/>
      <c r="CKQ45" s="177"/>
      <c r="CKR45" s="177"/>
      <c r="CKS45" s="177"/>
      <c r="CKT45" s="177"/>
      <c r="CKU45" s="177"/>
      <c r="CKV45" s="177"/>
      <c r="CKW45" s="177"/>
      <c r="CKX45" s="177"/>
      <c r="CKY45" s="247"/>
      <c r="CKZ45" s="177"/>
      <c r="CLA45" s="177"/>
      <c r="CLB45" s="177"/>
      <c r="CLC45" s="177"/>
      <c r="CLD45" s="177"/>
      <c r="CLE45" s="177"/>
      <c r="CLF45" s="177"/>
      <c r="CLG45" s="177"/>
      <c r="CLH45" s="177"/>
      <c r="CLI45" s="177"/>
      <c r="CLJ45" s="177"/>
      <c r="CLK45" s="247"/>
      <c r="CLL45" s="177"/>
      <c r="CLM45" s="177"/>
      <c r="CLN45" s="177"/>
      <c r="CLO45" s="177"/>
      <c r="CLP45" s="177"/>
      <c r="CLQ45" s="177"/>
      <c r="CLR45" s="177"/>
      <c r="CLS45" s="177"/>
      <c r="CLT45" s="177"/>
      <c r="CLU45" s="177"/>
      <c r="CLV45" s="177"/>
      <c r="CLW45" s="247"/>
      <c r="CLX45" s="177"/>
      <c r="CLY45" s="177"/>
      <c r="CLZ45" s="177"/>
      <c r="CMA45" s="177"/>
      <c r="CMB45" s="177"/>
      <c r="CMC45" s="177"/>
      <c r="CMD45" s="177"/>
      <c r="CME45" s="177"/>
      <c r="CMF45" s="177"/>
      <c r="CMG45" s="177"/>
      <c r="CMH45" s="177"/>
      <c r="CMI45" s="247"/>
      <c r="CMJ45" s="177"/>
      <c r="CMK45" s="177"/>
      <c r="CML45" s="177"/>
      <c r="CMM45" s="177"/>
      <c r="CMN45" s="177"/>
      <c r="CMO45" s="177"/>
      <c r="CMP45" s="177"/>
      <c r="CMQ45" s="177"/>
      <c r="CMR45" s="177"/>
      <c r="CMS45" s="177"/>
      <c r="CMT45" s="177"/>
      <c r="CMU45" s="247"/>
      <c r="CMV45" s="177"/>
      <c r="CMW45" s="177"/>
      <c r="CMX45" s="177"/>
      <c r="CMY45" s="177"/>
      <c r="CMZ45" s="177"/>
      <c r="CNA45" s="177"/>
      <c r="CNB45" s="177"/>
      <c r="CNC45" s="177"/>
      <c r="CND45" s="177"/>
      <c r="CNE45" s="177"/>
      <c r="CNF45" s="177"/>
      <c r="CNG45" s="247"/>
      <c r="CNH45" s="177"/>
      <c r="CNI45" s="177"/>
      <c r="CNJ45" s="177"/>
      <c r="CNK45" s="177"/>
      <c r="CNL45" s="177"/>
      <c r="CNM45" s="177"/>
      <c r="CNN45" s="177"/>
      <c r="CNO45" s="177"/>
      <c r="CNP45" s="177"/>
      <c r="CNQ45" s="177"/>
      <c r="CNR45" s="177"/>
      <c r="CNS45" s="247"/>
      <c r="CNT45" s="177"/>
      <c r="CNU45" s="177"/>
      <c r="CNV45" s="177"/>
      <c r="CNW45" s="177"/>
      <c r="CNX45" s="177"/>
      <c r="CNY45" s="177"/>
      <c r="CNZ45" s="177"/>
      <c r="COA45" s="177"/>
      <c r="COB45" s="177"/>
      <c r="COC45" s="177"/>
      <c r="COD45" s="177"/>
      <c r="COE45" s="247"/>
      <c r="COF45" s="177"/>
      <c r="COG45" s="177"/>
      <c r="COH45" s="177"/>
      <c r="COI45" s="177"/>
      <c r="COJ45" s="177"/>
      <c r="COK45" s="177"/>
      <c r="COL45" s="177"/>
      <c r="COM45" s="177"/>
      <c r="CON45" s="177"/>
      <c r="COO45" s="177"/>
      <c r="COP45" s="177"/>
      <c r="COQ45" s="247"/>
      <c r="COR45" s="177"/>
      <c r="COS45" s="177"/>
      <c r="COT45" s="177"/>
      <c r="COU45" s="177"/>
      <c r="COV45" s="177"/>
      <c r="COW45" s="177"/>
      <c r="COX45" s="177"/>
      <c r="COY45" s="177"/>
      <c r="COZ45" s="177"/>
      <c r="CPA45" s="177"/>
      <c r="CPB45" s="177"/>
      <c r="CPC45" s="247"/>
      <c r="CPD45" s="177"/>
      <c r="CPE45" s="177"/>
      <c r="CPF45" s="177"/>
      <c r="CPG45" s="177"/>
      <c r="CPH45" s="177"/>
      <c r="CPI45" s="177"/>
      <c r="CPJ45" s="177"/>
      <c r="CPK45" s="177"/>
      <c r="CPL45" s="177"/>
      <c r="CPM45" s="177"/>
      <c r="CPN45" s="177"/>
      <c r="CPO45" s="247"/>
      <c r="CPP45" s="177"/>
      <c r="CPQ45" s="177"/>
      <c r="CPR45" s="177"/>
      <c r="CPS45" s="177"/>
      <c r="CPT45" s="177"/>
      <c r="CPU45" s="177"/>
      <c r="CPV45" s="177"/>
      <c r="CPW45" s="177"/>
      <c r="CPX45" s="177"/>
      <c r="CPY45" s="177"/>
      <c r="CPZ45" s="177"/>
      <c r="CQA45" s="247"/>
      <c r="CQB45" s="177"/>
      <c r="CQC45" s="177"/>
      <c r="CQD45" s="177"/>
      <c r="CQE45" s="177"/>
      <c r="CQF45" s="177"/>
      <c r="CQG45" s="177"/>
      <c r="CQH45" s="177"/>
      <c r="CQI45" s="177"/>
      <c r="CQJ45" s="177"/>
      <c r="CQK45" s="177"/>
      <c r="CQL45" s="177"/>
      <c r="CQM45" s="247"/>
      <c r="CQN45" s="177"/>
      <c r="CQO45" s="177"/>
      <c r="CQP45" s="177"/>
      <c r="CQQ45" s="177"/>
      <c r="CQR45" s="177"/>
      <c r="CQS45" s="177"/>
      <c r="CQT45" s="177"/>
      <c r="CQU45" s="177"/>
      <c r="CQV45" s="177"/>
      <c r="CQW45" s="177"/>
      <c r="CQX45" s="177"/>
      <c r="CQY45" s="247"/>
      <c r="CQZ45" s="177"/>
      <c r="CRA45" s="177"/>
      <c r="CRB45" s="177"/>
      <c r="CRC45" s="177"/>
      <c r="CRD45" s="177"/>
      <c r="CRE45" s="177"/>
      <c r="CRF45" s="177"/>
      <c r="CRG45" s="177"/>
      <c r="CRH45" s="177"/>
      <c r="CRI45" s="177"/>
      <c r="CRJ45" s="177"/>
      <c r="CRK45" s="247"/>
      <c r="CRL45" s="177"/>
      <c r="CRM45" s="177"/>
      <c r="CRN45" s="177"/>
      <c r="CRO45" s="177"/>
      <c r="CRP45" s="177"/>
      <c r="CRQ45" s="177"/>
      <c r="CRR45" s="177"/>
      <c r="CRS45" s="177"/>
      <c r="CRT45" s="177"/>
      <c r="CRU45" s="177"/>
      <c r="CRV45" s="177"/>
      <c r="CRW45" s="247"/>
      <c r="CRX45" s="177"/>
      <c r="CRY45" s="177"/>
      <c r="CRZ45" s="177"/>
      <c r="CSA45" s="177"/>
      <c r="CSB45" s="177"/>
      <c r="CSC45" s="177"/>
      <c r="CSD45" s="177"/>
      <c r="CSE45" s="177"/>
      <c r="CSF45" s="177"/>
      <c r="CSG45" s="177"/>
      <c r="CSH45" s="177"/>
      <c r="CSI45" s="247"/>
      <c r="CSJ45" s="177"/>
      <c r="CSK45" s="177"/>
      <c r="CSL45" s="177"/>
      <c r="CSM45" s="177"/>
      <c r="CSN45" s="177"/>
      <c r="CSO45" s="177"/>
      <c r="CSP45" s="177"/>
      <c r="CSQ45" s="177"/>
      <c r="CSR45" s="177"/>
      <c r="CSS45" s="177"/>
      <c r="CST45" s="177"/>
      <c r="CSU45" s="247"/>
      <c r="CSV45" s="177"/>
      <c r="CSW45" s="177"/>
      <c r="CSX45" s="177"/>
      <c r="CSY45" s="177"/>
      <c r="CSZ45" s="177"/>
      <c r="CTA45" s="177"/>
      <c r="CTB45" s="177"/>
      <c r="CTC45" s="177"/>
      <c r="CTD45" s="177"/>
      <c r="CTE45" s="177"/>
      <c r="CTF45" s="177"/>
      <c r="CTG45" s="247"/>
      <c r="CTH45" s="177"/>
      <c r="CTI45" s="177"/>
      <c r="CTJ45" s="177"/>
      <c r="CTK45" s="177"/>
      <c r="CTL45" s="177"/>
      <c r="CTM45" s="177"/>
      <c r="CTN45" s="177"/>
      <c r="CTO45" s="177"/>
      <c r="CTP45" s="177"/>
      <c r="CTQ45" s="177"/>
      <c r="CTR45" s="177"/>
      <c r="CTS45" s="247"/>
      <c r="CTT45" s="177"/>
      <c r="CTU45" s="177"/>
      <c r="CTV45" s="177"/>
      <c r="CTW45" s="177"/>
      <c r="CTX45" s="177"/>
      <c r="CTY45" s="177"/>
      <c r="CTZ45" s="177"/>
      <c r="CUA45" s="177"/>
      <c r="CUB45" s="177"/>
      <c r="CUC45" s="177"/>
      <c r="CUD45" s="177"/>
      <c r="CUE45" s="247"/>
      <c r="CUF45" s="177"/>
      <c r="CUG45" s="177"/>
      <c r="CUH45" s="177"/>
      <c r="CUI45" s="177"/>
      <c r="CUJ45" s="177"/>
      <c r="CUK45" s="177"/>
      <c r="CUL45" s="177"/>
      <c r="CUM45" s="177"/>
      <c r="CUN45" s="177"/>
      <c r="CUO45" s="177"/>
      <c r="CUP45" s="177"/>
      <c r="CUQ45" s="247"/>
      <c r="CUR45" s="177"/>
      <c r="CUS45" s="177"/>
      <c r="CUT45" s="177"/>
      <c r="CUU45" s="177"/>
      <c r="CUV45" s="177"/>
      <c r="CUW45" s="177"/>
      <c r="CUX45" s="177"/>
      <c r="CUY45" s="177"/>
      <c r="CUZ45" s="177"/>
      <c r="CVA45" s="177"/>
      <c r="CVB45" s="177"/>
      <c r="CVC45" s="247"/>
      <c r="CVD45" s="177"/>
      <c r="CVE45" s="177"/>
      <c r="CVF45" s="177"/>
      <c r="CVG45" s="177"/>
      <c r="CVH45" s="177"/>
      <c r="CVI45" s="177"/>
      <c r="CVJ45" s="177"/>
      <c r="CVK45" s="177"/>
      <c r="CVL45" s="177"/>
      <c r="CVM45" s="177"/>
      <c r="CVN45" s="177"/>
      <c r="CVO45" s="247"/>
      <c r="CVP45" s="177"/>
      <c r="CVQ45" s="177"/>
      <c r="CVR45" s="177"/>
      <c r="CVS45" s="177"/>
      <c r="CVT45" s="177"/>
      <c r="CVU45" s="177"/>
      <c r="CVV45" s="177"/>
      <c r="CVW45" s="177"/>
      <c r="CVX45" s="177"/>
      <c r="CVY45" s="177"/>
      <c r="CVZ45" s="177"/>
      <c r="CWA45" s="247"/>
      <c r="CWB45" s="177"/>
      <c r="CWC45" s="177"/>
      <c r="CWD45" s="177"/>
      <c r="CWE45" s="177"/>
      <c r="CWF45" s="177"/>
      <c r="CWG45" s="177"/>
      <c r="CWH45" s="177"/>
      <c r="CWI45" s="177"/>
      <c r="CWJ45" s="177"/>
      <c r="CWK45" s="177"/>
      <c r="CWL45" s="177"/>
      <c r="CWM45" s="247"/>
      <c r="CWN45" s="177"/>
      <c r="CWO45" s="177"/>
      <c r="CWP45" s="177"/>
      <c r="CWQ45" s="177"/>
      <c r="CWR45" s="177"/>
      <c r="CWS45" s="177"/>
      <c r="CWT45" s="177"/>
      <c r="CWU45" s="177"/>
      <c r="CWV45" s="177"/>
      <c r="CWW45" s="177"/>
      <c r="CWX45" s="177"/>
      <c r="CWY45" s="247"/>
      <c r="CWZ45" s="177"/>
      <c r="CXA45" s="177"/>
      <c r="CXB45" s="177"/>
      <c r="CXC45" s="177"/>
      <c r="CXD45" s="177"/>
      <c r="CXE45" s="177"/>
      <c r="CXF45" s="177"/>
      <c r="CXG45" s="177"/>
      <c r="CXH45" s="177"/>
      <c r="CXI45" s="177"/>
      <c r="CXJ45" s="177"/>
      <c r="CXK45" s="247"/>
      <c r="CXL45" s="177"/>
      <c r="CXM45" s="177"/>
      <c r="CXN45" s="177"/>
      <c r="CXO45" s="177"/>
      <c r="CXP45" s="177"/>
      <c r="CXQ45" s="177"/>
      <c r="CXR45" s="177"/>
      <c r="CXS45" s="177"/>
      <c r="CXT45" s="177"/>
      <c r="CXU45" s="177"/>
      <c r="CXV45" s="177"/>
      <c r="CXW45" s="247"/>
      <c r="CXX45" s="177"/>
      <c r="CXY45" s="177"/>
      <c r="CXZ45" s="177"/>
      <c r="CYA45" s="177"/>
      <c r="CYB45" s="177"/>
      <c r="CYC45" s="177"/>
      <c r="CYD45" s="177"/>
      <c r="CYE45" s="177"/>
      <c r="CYF45" s="177"/>
      <c r="CYG45" s="177"/>
      <c r="CYH45" s="177"/>
      <c r="CYI45" s="247"/>
      <c r="CYJ45" s="177"/>
      <c r="CYK45" s="177"/>
      <c r="CYL45" s="177"/>
      <c r="CYM45" s="177"/>
      <c r="CYN45" s="177"/>
      <c r="CYO45" s="177"/>
      <c r="CYP45" s="177"/>
      <c r="CYQ45" s="177"/>
      <c r="CYR45" s="177"/>
      <c r="CYS45" s="177"/>
      <c r="CYT45" s="177"/>
      <c r="CYU45" s="247"/>
      <c r="CYV45" s="177"/>
      <c r="CYW45" s="177"/>
      <c r="CYX45" s="177"/>
      <c r="CYY45" s="177"/>
      <c r="CYZ45" s="177"/>
      <c r="CZA45" s="177"/>
      <c r="CZB45" s="177"/>
      <c r="CZC45" s="177"/>
      <c r="CZD45" s="177"/>
      <c r="CZE45" s="177"/>
      <c r="CZF45" s="177"/>
      <c r="CZG45" s="247"/>
      <c r="CZH45" s="177"/>
      <c r="CZI45" s="177"/>
      <c r="CZJ45" s="177"/>
      <c r="CZK45" s="177"/>
      <c r="CZL45" s="177"/>
      <c r="CZM45" s="177"/>
      <c r="CZN45" s="177"/>
      <c r="CZO45" s="177"/>
      <c r="CZP45" s="177"/>
      <c r="CZQ45" s="177"/>
      <c r="CZR45" s="177"/>
      <c r="CZS45" s="247"/>
      <c r="CZT45" s="177"/>
      <c r="CZU45" s="177"/>
      <c r="CZV45" s="177"/>
      <c r="CZW45" s="177"/>
      <c r="CZX45" s="177"/>
      <c r="CZY45" s="177"/>
      <c r="CZZ45" s="177"/>
      <c r="DAA45" s="177"/>
      <c r="DAB45" s="177"/>
      <c r="DAC45" s="177"/>
      <c r="DAD45" s="177"/>
      <c r="DAE45" s="247"/>
      <c r="DAF45" s="177"/>
      <c r="DAG45" s="177"/>
      <c r="DAH45" s="177"/>
      <c r="DAI45" s="177"/>
      <c r="DAJ45" s="177"/>
      <c r="DAK45" s="177"/>
      <c r="DAL45" s="177"/>
      <c r="DAM45" s="177"/>
      <c r="DAN45" s="177"/>
      <c r="DAO45" s="177"/>
      <c r="DAP45" s="177"/>
      <c r="DAQ45" s="247"/>
      <c r="DAR45" s="177"/>
      <c r="DAS45" s="177"/>
      <c r="DAT45" s="177"/>
      <c r="DAU45" s="177"/>
      <c r="DAV45" s="177"/>
      <c r="DAW45" s="177"/>
      <c r="DAX45" s="177"/>
      <c r="DAY45" s="177"/>
      <c r="DAZ45" s="177"/>
      <c r="DBA45" s="177"/>
      <c r="DBB45" s="177"/>
      <c r="DBC45" s="247"/>
      <c r="DBD45" s="177"/>
      <c r="DBE45" s="177"/>
      <c r="DBF45" s="177"/>
      <c r="DBG45" s="177"/>
      <c r="DBH45" s="177"/>
      <c r="DBI45" s="177"/>
      <c r="DBJ45" s="177"/>
      <c r="DBK45" s="177"/>
      <c r="DBL45" s="177"/>
      <c r="DBM45" s="177"/>
      <c r="DBN45" s="177"/>
      <c r="DBO45" s="247"/>
      <c r="DBP45" s="177"/>
      <c r="DBQ45" s="177"/>
      <c r="DBR45" s="177"/>
      <c r="DBS45" s="177"/>
      <c r="DBT45" s="177"/>
      <c r="DBU45" s="177"/>
      <c r="DBV45" s="177"/>
      <c r="DBW45" s="177"/>
      <c r="DBX45" s="177"/>
      <c r="DBY45" s="177"/>
      <c r="DBZ45" s="177"/>
      <c r="DCA45" s="247"/>
      <c r="DCB45" s="177"/>
      <c r="DCC45" s="177"/>
      <c r="DCD45" s="177"/>
      <c r="DCE45" s="177"/>
      <c r="DCF45" s="177"/>
      <c r="DCG45" s="177"/>
      <c r="DCH45" s="177"/>
      <c r="DCI45" s="177"/>
      <c r="DCJ45" s="177"/>
      <c r="DCK45" s="177"/>
      <c r="DCL45" s="177"/>
      <c r="DCM45" s="247"/>
      <c r="DCN45" s="177"/>
      <c r="DCO45" s="177"/>
      <c r="DCP45" s="177"/>
      <c r="DCQ45" s="177"/>
      <c r="DCR45" s="177"/>
      <c r="DCS45" s="177"/>
      <c r="DCT45" s="177"/>
      <c r="DCU45" s="177"/>
      <c r="DCV45" s="177"/>
      <c r="DCW45" s="177"/>
      <c r="DCX45" s="177"/>
      <c r="DCY45" s="247"/>
      <c r="DCZ45" s="177"/>
      <c r="DDA45" s="177"/>
      <c r="DDB45" s="177"/>
      <c r="DDC45" s="177"/>
      <c r="DDD45" s="177"/>
      <c r="DDE45" s="177"/>
      <c r="DDF45" s="177"/>
      <c r="DDG45" s="177"/>
      <c r="DDH45" s="177"/>
      <c r="DDI45" s="177"/>
      <c r="DDJ45" s="177"/>
      <c r="DDK45" s="247"/>
      <c r="DDL45" s="177"/>
      <c r="DDM45" s="177"/>
      <c r="DDN45" s="177"/>
      <c r="DDO45" s="177"/>
      <c r="DDP45" s="177"/>
      <c r="DDQ45" s="177"/>
      <c r="DDR45" s="177"/>
      <c r="DDS45" s="177"/>
      <c r="DDT45" s="177"/>
      <c r="DDU45" s="177"/>
      <c r="DDV45" s="177"/>
      <c r="DDW45" s="247"/>
      <c r="DDX45" s="177"/>
      <c r="DDY45" s="177"/>
      <c r="DDZ45" s="177"/>
      <c r="DEA45" s="177"/>
      <c r="DEB45" s="177"/>
      <c r="DEC45" s="177"/>
      <c r="DED45" s="177"/>
      <c r="DEE45" s="177"/>
      <c r="DEF45" s="177"/>
      <c r="DEG45" s="177"/>
      <c r="DEH45" s="177"/>
      <c r="DEI45" s="247"/>
      <c r="DEJ45" s="177"/>
      <c r="DEK45" s="177"/>
      <c r="DEL45" s="177"/>
      <c r="DEM45" s="177"/>
      <c r="DEN45" s="177"/>
      <c r="DEO45" s="177"/>
      <c r="DEP45" s="177"/>
      <c r="DEQ45" s="177"/>
      <c r="DER45" s="177"/>
      <c r="DES45" s="177"/>
      <c r="DET45" s="177"/>
      <c r="DEU45" s="247"/>
      <c r="DEV45" s="177"/>
      <c r="DEW45" s="177"/>
      <c r="DEX45" s="177"/>
      <c r="DEY45" s="177"/>
      <c r="DEZ45" s="177"/>
      <c r="DFA45" s="177"/>
      <c r="DFB45" s="177"/>
      <c r="DFC45" s="177"/>
      <c r="DFD45" s="177"/>
      <c r="DFE45" s="177"/>
      <c r="DFF45" s="177"/>
      <c r="DFG45" s="247"/>
      <c r="DFH45" s="177"/>
      <c r="DFI45" s="177"/>
      <c r="DFJ45" s="177"/>
      <c r="DFK45" s="177"/>
      <c r="DFL45" s="177"/>
      <c r="DFM45" s="177"/>
      <c r="DFN45" s="177"/>
      <c r="DFO45" s="177"/>
      <c r="DFP45" s="177"/>
      <c r="DFQ45" s="177"/>
      <c r="DFR45" s="177"/>
      <c r="DFS45" s="247"/>
      <c r="DFT45" s="177"/>
      <c r="DFU45" s="177"/>
      <c r="DFV45" s="177"/>
      <c r="DFW45" s="177"/>
      <c r="DFX45" s="177"/>
      <c r="DFY45" s="177"/>
      <c r="DFZ45" s="177"/>
      <c r="DGA45" s="177"/>
      <c r="DGB45" s="177"/>
      <c r="DGC45" s="177"/>
      <c r="DGD45" s="177"/>
      <c r="DGE45" s="247"/>
      <c r="DGF45" s="177"/>
      <c r="DGG45" s="177"/>
      <c r="DGH45" s="177"/>
      <c r="DGI45" s="177"/>
      <c r="DGJ45" s="177"/>
      <c r="DGK45" s="177"/>
      <c r="DGL45" s="177"/>
      <c r="DGM45" s="177"/>
      <c r="DGN45" s="177"/>
      <c r="DGO45" s="177"/>
      <c r="DGP45" s="177"/>
      <c r="DGQ45" s="247"/>
      <c r="DGR45" s="177"/>
      <c r="DGS45" s="177"/>
      <c r="DGT45" s="177"/>
      <c r="DGU45" s="177"/>
      <c r="DGV45" s="177"/>
      <c r="DGW45" s="177"/>
      <c r="DGX45" s="177"/>
      <c r="DGY45" s="177"/>
      <c r="DGZ45" s="177"/>
      <c r="DHA45" s="177"/>
      <c r="DHB45" s="177"/>
      <c r="DHC45" s="247"/>
      <c r="DHD45" s="177"/>
      <c r="DHE45" s="177"/>
      <c r="DHF45" s="177"/>
      <c r="DHG45" s="177"/>
      <c r="DHH45" s="177"/>
      <c r="DHI45" s="177"/>
      <c r="DHJ45" s="177"/>
      <c r="DHK45" s="177"/>
      <c r="DHL45" s="177"/>
      <c r="DHM45" s="177"/>
      <c r="DHN45" s="177"/>
      <c r="DHO45" s="247"/>
      <c r="DHP45" s="177"/>
      <c r="DHQ45" s="177"/>
      <c r="DHR45" s="177"/>
      <c r="DHS45" s="177"/>
      <c r="DHT45" s="177"/>
      <c r="DHU45" s="177"/>
      <c r="DHV45" s="177"/>
      <c r="DHW45" s="177"/>
      <c r="DHX45" s="177"/>
      <c r="DHY45" s="177"/>
      <c r="DHZ45" s="177"/>
      <c r="DIA45" s="247"/>
      <c r="DIB45" s="177"/>
      <c r="DIC45" s="177"/>
      <c r="DID45" s="177"/>
      <c r="DIE45" s="177"/>
      <c r="DIF45" s="177"/>
      <c r="DIG45" s="177"/>
      <c r="DIH45" s="177"/>
      <c r="DII45" s="177"/>
      <c r="DIJ45" s="177"/>
      <c r="DIK45" s="177"/>
      <c r="DIL45" s="177"/>
      <c r="DIM45" s="247"/>
      <c r="DIN45" s="177"/>
      <c r="DIO45" s="177"/>
      <c r="DIP45" s="177"/>
      <c r="DIQ45" s="177"/>
      <c r="DIR45" s="177"/>
      <c r="DIS45" s="177"/>
      <c r="DIT45" s="177"/>
      <c r="DIU45" s="177"/>
      <c r="DIV45" s="177"/>
      <c r="DIW45" s="177"/>
      <c r="DIX45" s="177"/>
      <c r="DIY45" s="247"/>
      <c r="DIZ45" s="177"/>
      <c r="DJA45" s="177"/>
      <c r="DJB45" s="177"/>
      <c r="DJC45" s="177"/>
      <c r="DJD45" s="177"/>
      <c r="DJE45" s="177"/>
      <c r="DJF45" s="177"/>
      <c r="DJG45" s="177"/>
      <c r="DJH45" s="177"/>
      <c r="DJI45" s="177"/>
      <c r="DJJ45" s="177"/>
      <c r="DJK45" s="247"/>
      <c r="DJL45" s="177"/>
      <c r="DJM45" s="177"/>
      <c r="DJN45" s="177"/>
      <c r="DJO45" s="177"/>
      <c r="DJP45" s="177"/>
      <c r="DJQ45" s="177"/>
      <c r="DJR45" s="177"/>
      <c r="DJS45" s="177"/>
      <c r="DJT45" s="177"/>
      <c r="DJU45" s="177"/>
      <c r="DJV45" s="177"/>
      <c r="DJW45" s="247"/>
      <c r="DJX45" s="177"/>
      <c r="DJY45" s="177"/>
      <c r="DJZ45" s="177"/>
      <c r="DKA45" s="177"/>
      <c r="DKB45" s="177"/>
      <c r="DKC45" s="177"/>
      <c r="DKD45" s="177"/>
      <c r="DKE45" s="177"/>
      <c r="DKF45" s="177"/>
      <c r="DKG45" s="177"/>
      <c r="DKH45" s="177"/>
      <c r="DKI45" s="247"/>
      <c r="DKJ45" s="177"/>
      <c r="DKK45" s="177"/>
      <c r="DKL45" s="177"/>
      <c r="DKM45" s="177"/>
      <c r="DKN45" s="177"/>
      <c r="DKO45" s="177"/>
      <c r="DKP45" s="177"/>
      <c r="DKQ45" s="177"/>
      <c r="DKR45" s="177"/>
      <c r="DKS45" s="177"/>
      <c r="DKT45" s="177"/>
      <c r="DKU45" s="247"/>
      <c r="DKV45" s="177"/>
      <c r="DKW45" s="177"/>
      <c r="DKX45" s="177"/>
      <c r="DKY45" s="177"/>
      <c r="DKZ45" s="177"/>
      <c r="DLA45" s="177"/>
      <c r="DLB45" s="177"/>
      <c r="DLC45" s="177"/>
      <c r="DLD45" s="177"/>
      <c r="DLE45" s="177"/>
      <c r="DLF45" s="177"/>
      <c r="DLG45" s="247"/>
      <c r="DLH45" s="177"/>
      <c r="DLI45" s="177"/>
      <c r="DLJ45" s="177"/>
      <c r="DLK45" s="177"/>
      <c r="DLL45" s="177"/>
      <c r="DLM45" s="177"/>
      <c r="DLN45" s="177"/>
      <c r="DLO45" s="177"/>
      <c r="DLP45" s="177"/>
      <c r="DLQ45" s="177"/>
      <c r="DLR45" s="177"/>
      <c r="DLS45" s="247"/>
      <c r="DLT45" s="177"/>
      <c r="DLU45" s="177"/>
      <c r="DLV45" s="177"/>
      <c r="DLW45" s="177"/>
      <c r="DLX45" s="177"/>
      <c r="DLY45" s="177"/>
      <c r="DLZ45" s="177"/>
      <c r="DMA45" s="177"/>
      <c r="DMB45" s="177"/>
      <c r="DMC45" s="177"/>
      <c r="DMD45" s="177"/>
      <c r="DME45" s="247"/>
      <c r="DMF45" s="177"/>
      <c r="DMG45" s="177"/>
      <c r="DMH45" s="177"/>
      <c r="DMI45" s="177"/>
      <c r="DMJ45" s="177"/>
      <c r="DMK45" s="177"/>
      <c r="DML45" s="177"/>
      <c r="DMM45" s="177"/>
      <c r="DMN45" s="177"/>
      <c r="DMO45" s="177"/>
      <c r="DMP45" s="177"/>
      <c r="DMQ45" s="247"/>
      <c r="DMR45" s="177"/>
      <c r="DMS45" s="177"/>
      <c r="DMT45" s="177"/>
      <c r="DMU45" s="177"/>
      <c r="DMV45" s="177"/>
      <c r="DMW45" s="177"/>
      <c r="DMX45" s="177"/>
      <c r="DMY45" s="177"/>
      <c r="DMZ45" s="177"/>
      <c r="DNA45" s="177"/>
      <c r="DNB45" s="177"/>
      <c r="DNC45" s="247"/>
      <c r="DND45" s="177"/>
      <c r="DNE45" s="177"/>
      <c r="DNF45" s="177"/>
      <c r="DNG45" s="177"/>
      <c r="DNH45" s="177"/>
      <c r="DNI45" s="177"/>
      <c r="DNJ45" s="177"/>
      <c r="DNK45" s="177"/>
      <c r="DNL45" s="177"/>
      <c r="DNM45" s="177"/>
      <c r="DNN45" s="177"/>
      <c r="DNO45" s="247"/>
      <c r="DNP45" s="177"/>
      <c r="DNQ45" s="177"/>
      <c r="DNR45" s="177"/>
      <c r="DNS45" s="177"/>
      <c r="DNT45" s="177"/>
      <c r="DNU45" s="177"/>
      <c r="DNV45" s="177"/>
      <c r="DNW45" s="177"/>
      <c r="DNX45" s="177"/>
      <c r="DNY45" s="177"/>
      <c r="DNZ45" s="177"/>
      <c r="DOA45" s="247"/>
      <c r="DOB45" s="177"/>
      <c r="DOC45" s="177"/>
      <c r="DOD45" s="177"/>
      <c r="DOE45" s="177"/>
      <c r="DOF45" s="177"/>
      <c r="DOG45" s="177"/>
      <c r="DOH45" s="177"/>
      <c r="DOI45" s="177"/>
      <c r="DOJ45" s="177"/>
      <c r="DOK45" s="177"/>
      <c r="DOL45" s="177"/>
      <c r="DOM45" s="247"/>
      <c r="DON45" s="177"/>
      <c r="DOO45" s="177"/>
      <c r="DOP45" s="177"/>
      <c r="DOQ45" s="177"/>
      <c r="DOR45" s="177"/>
      <c r="DOS45" s="177"/>
      <c r="DOT45" s="177"/>
      <c r="DOU45" s="177"/>
      <c r="DOV45" s="177"/>
      <c r="DOW45" s="177"/>
      <c r="DOX45" s="177"/>
      <c r="DOY45" s="247"/>
      <c r="DOZ45" s="177"/>
      <c r="DPA45" s="177"/>
      <c r="DPB45" s="177"/>
      <c r="DPC45" s="177"/>
      <c r="DPD45" s="177"/>
      <c r="DPE45" s="177"/>
      <c r="DPF45" s="177"/>
      <c r="DPG45" s="177"/>
      <c r="DPH45" s="177"/>
      <c r="DPI45" s="177"/>
      <c r="DPJ45" s="177"/>
      <c r="DPK45" s="247"/>
      <c r="DPL45" s="177"/>
      <c r="DPM45" s="177"/>
      <c r="DPN45" s="177"/>
      <c r="DPO45" s="177"/>
      <c r="DPP45" s="177"/>
      <c r="DPQ45" s="177"/>
      <c r="DPR45" s="177"/>
      <c r="DPS45" s="177"/>
      <c r="DPT45" s="177"/>
      <c r="DPU45" s="177"/>
      <c r="DPV45" s="177"/>
      <c r="DPW45" s="247"/>
      <c r="DPX45" s="177"/>
      <c r="DPY45" s="177"/>
      <c r="DPZ45" s="177"/>
      <c r="DQA45" s="177"/>
      <c r="DQB45" s="177"/>
      <c r="DQC45" s="177"/>
      <c r="DQD45" s="177"/>
      <c r="DQE45" s="177"/>
      <c r="DQF45" s="177"/>
      <c r="DQG45" s="177"/>
      <c r="DQH45" s="177"/>
      <c r="DQI45" s="247"/>
      <c r="DQJ45" s="177"/>
      <c r="DQK45" s="177"/>
      <c r="DQL45" s="177"/>
      <c r="DQM45" s="177"/>
      <c r="DQN45" s="177"/>
      <c r="DQO45" s="177"/>
      <c r="DQP45" s="177"/>
      <c r="DQQ45" s="177"/>
      <c r="DQR45" s="177"/>
      <c r="DQS45" s="177"/>
      <c r="DQT45" s="177"/>
      <c r="DQU45" s="247"/>
      <c r="DQV45" s="177"/>
      <c r="DQW45" s="177"/>
      <c r="DQX45" s="177"/>
      <c r="DQY45" s="177"/>
      <c r="DQZ45" s="177"/>
      <c r="DRA45" s="177"/>
      <c r="DRB45" s="177"/>
      <c r="DRC45" s="177"/>
      <c r="DRD45" s="177"/>
      <c r="DRE45" s="177"/>
      <c r="DRF45" s="177"/>
      <c r="DRG45" s="247"/>
      <c r="DRH45" s="177"/>
      <c r="DRI45" s="177"/>
      <c r="DRJ45" s="177"/>
      <c r="DRK45" s="177"/>
      <c r="DRL45" s="177"/>
      <c r="DRM45" s="177"/>
      <c r="DRN45" s="177"/>
      <c r="DRO45" s="177"/>
      <c r="DRP45" s="177"/>
      <c r="DRQ45" s="177"/>
      <c r="DRR45" s="177"/>
      <c r="DRS45" s="247"/>
      <c r="DRT45" s="177"/>
      <c r="DRU45" s="177"/>
      <c r="DRV45" s="177"/>
      <c r="DRW45" s="177"/>
      <c r="DRX45" s="177"/>
      <c r="DRY45" s="177"/>
      <c r="DRZ45" s="177"/>
      <c r="DSA45" s="177"/>
      <c r="DSB45" s="177"/>
      <c r="DSC45" s="177"/>
      <c r="DSD45" s="177"/>
      <c r="DSE45" s="247"/>
      <c r="DSF45" s="177"/>
      <c r="DSG45" s="177"/>
      <c r="DSH45" s="177"/>
      <c r="DSI45" s="177"/>
      <c r="DSJ45" s="177"/>
      <c r="DSK45" s="177"/>
      <c r="DSL45" s="177"/>
      <c r="DSM45" s="177"/>
      <c r="DSN45" s="177"/>
      <c r="DSO45" s="177"/>
      <c r="DSP45" s="177"/>
      <c r="DSQ45" s="247"/>
      <c r="DSR45" s="177"/>
      <c r="DSS45" s="177"/>
      <c r="DST45" s="177"/>
      <c r="DSU45" s="177"/>
      <c r="DSV45" s="177"/>
      <c r="DSW45" s="177"/>
      <c r="DSX45" s="177"/>
      <c r="DSY45" s="177"/>
      <c r="DSZ45" s="177"/>
      <c r="DTA45" s="177"/>
      <c r="DTB45" s="177"/>
      <c r="DTC45" s="247"/>
      <c r="DTD45" s="177"/>
      <c r="DTE45" s="177"/>
      <c r="DTF45" s="177"/>
      <c r="DTG45" s="177"/>
      <c r="DTH45" s="177"/>
      <c r="DTI45" s="177"/>
      <c r="DTJ45" s="177"/>
      <c r="DTK45" s="177"/>
      <c r="DTL45" s="177"/>
      <c r="DTM45" s="177"/>
      <c r="DTN45" s="177"/>
      <c r="DTO45" s="247"/>
      <c r="DTP45" s="177"/>
      <c r="DTQ45" s="177"/>
      <c r="DTR45" s="177"/>
      <c r="DTS45" s="177"/>
      <c r="DTT45" s="177"/>
      <c r="DTU45" s="177"/>
      <c r="DTV45" s="177"/>
      <c r="DTW45" s="177"/>
      <c r="DTX45" s="177"/>
      <c r="DTY45" s="177"/>
      <c r="DTZ45" s="177"/>
      <c r="DUA45" s="247"/>
      <c r="DUB45" s="177"/>
      <c r="DUC45" s="177"/>
      <c r="DUD45" s="177"/>
      <c r="DUE45" s="177"/>
      <c r="DUF45" s="177"/>
      <c r="DUG45" s="177"/>
      <c r="DUH45" s="177"/>
      <c r="DUI45" s="177"/>
      <c r="DUJ45" s="177"/>
      <c r="DUK45" s="177"/>
      <c r="DUL45" s="177"/>
      <c r="DUM45" s="247"/>
      <c r="DUN45" s="177"/>
      <c r="DUO45" s="177"/>
      <c r="DUP45" s="177"/>
      <c r="DUQ45" s="177"/>
      <c r="DUR45" s="177"/>
      <c r="DUS45" s="177"/>
      <c r="DUT45" s="177"/>
      <c r="DUU45" s="177"/>
      <c r="DUV45" s="177"/>
      <c r="DUW45" s="177"/>
      <c r="DUX45" s="177"/>
      <c r="DUY45" s="247"/>
      <c r="DUZ45" s="177"/>
      <c r="DVA45" s="177"/>
      <c r="DVB45" s="177"/>
      <c r="DVC45" s="177"/>
      <c r="DVD45" s="177"/>
      <c r="DVE45" s="177"/>
      <c r="DVF45" s="177"/>
      <c r="DVG45" s="177"/>
      <c r="DVH45" s="177"/>
      <c r="DVI45" s="177"/>
      <c r="DVJ45" s="177"/>
      <c r="DVK45" s="247"/>
      <c r="DVL45" s="177"/>
      <c r="DVM45" s="177"/>
      <c r="DVN45" s="177"/>
      <c r="DVO45" s="177"/>
      <c r="DVP45" s="177"/>
      <c r="DVQ45" s="177"/>
      <c r="DVR45" s="177"/>
      <c r="DVS45" s="177"/>
      <c r="DVT45" s="177"/>
      <c r="DVU45" s="177"/>
      <c r="DVV45" s="177"/>
      <c r="DVW45" s="247"/>
      <c r="DVX45" s="177"/>
      <c r="DVY45" s="177"/>
      <c r="DVZ45" s="177"/>
      <c r="DWA45" s="177"/>
      <c r="DWB45" s="177"/>
      <c r="DWC45" s="177"/>
      <c r="DWD45" s="177"/>
      <c r="DWE45" s="177"/>
      <c r="DWF45" s="177"/>
      <c r="DWG45" s="177"/>
      <c r="DWH45" s="177"/>
      <c r="DWI45" s="247"/>
      <c r="DWJ45" s="177"/>
      <c r="DWK45" s="177"/>
      <c r="DWL45" s="177"/>
      <c r="DWM45" s="177"/>
      <c r="DWN45" s="177"/>
      <c r="DWO45" s="177"/>
      <c r="DWP45" s="177"/>
      <c r="DWQ45" s="177"/>
      <c r="DWR45" s="177"/>
      <c r="DWS45" s="177"/>
      <c r="DWT45" s="177"/>
      <c r="DWU45" s="247"/>
      <c r="DWV45" s="177"/>
      <c r="DWW45" s="177"/>
      <c r="DWX45" s="177"/>
      <c r="DWY45" s="177"/>
      <c r="DWZ45" s="177"/>
      <c r="DXA45" s="177"/>
      <c r="DXB45" s="177"/>
      <c r="DXC45" s="177"/>
      <c r="DXD45" s="177"/>
      <c r="DXE45" s="177"/>
      <c r="DXF45" s="177"/>
      <c r="DXG45" s="247"/>
      <c r="DXH45" s="177"/>
      <c r="DXI45" s="177"/>
      <c r="DXJ45" s="177"/>
      <c r="DXK45" s="177"/>
      <c r="DXL45" s="177"/>
      <c r="DXM45" s="177"/>
      <c r="DXN45" s="177"/>
      <c r="DXO45" s="177"/>
      <c r="DXP45" s="177"/>
      <c r="DXQ45" s="177"/>
      <c r="DXR45" s="177"/>
      <c r="DXS45" s="247"/>
      <c r="DXT45" s="177"/>
      <c r="DXU45" s="177"/>
      <c r="DXV45" s="177"/>
      <c r="DXW45" s="177"/>
      <c r="DXX45" s="177"/>
      <c r="DXY45" s="177"/>
      <c r="DXZ45" s="177"/>
      <c r="DYA45" s="177"/>
      <c r="DYB45" s="177"/>
      <c r="DYC45" s="177"/>
      <c r="DYD45" s="177"/>
      <c r="DYE45" s="247"/>
      <c r="DYF45" s="177"/>
      <c r="DYG45" s="177"/>
      <c r="DYH45" s="177"/>
      <c r="DYI45" s="177"/>
      <c r="DYJ45" s="177"/>
      <c r="DYK45" s="177"/>
      <c r="DYL45" s="177"/>
      <c r="DYM45" s="177"/>
      <c r="DYN45" s="177"/>
      <c r="DYO45" s="177"/>
      <c r="DYP45" s="177"/>
      <c r="DYQ45" s="247"/>
      <c r="DYR45" s="177"/>
      <c r="DYS45" s="177"/>
      <c r="DYT45" s="177"/>
      <c r="DYU45" s="177"/>
      <c r="DYV45" s="177"/>
      <c r="DYW45" s="177"/>
      <c r="DYX45" s="177"/>
      <c r="DYY45" s="177"/>
      <c r="DYZ45" s="177"/>
      <c r="DZA45" s="177"/>
      <c r="DZB45" s="177"/>
      <c r="DZC45" s="247"/>
      <c r="DZD45" s="177"/>
      <c r="DZE45" s="177"/>
      <c r="DZF45" s="177"/>
      <c r="DZG45" s="177"/>
      <c r="DZH45" s="177"/>
      <c r="DZI45" s="177"/>
      <c r="DZJ45" s="177"/>
      <c r="DZK45" s="177"/>
      <c r="DZL45" s="177"/>
      <c r="DZM45" s="177"/>
      <c r="DZN45" s="177"/>
      <c r="DZO45" s="247"/>
      <c r="DZP45" s="177"/>
      <c r="DZQ45" s="177"/>
      <c r="DZR45" s="177"/>
      <c r="DZS45" s="177"/>
      <c r="DZT45" s="177"/>
      <c r="DZU45" s="177"/>
      <c r="DZV45" s="177"/>
      <c r="DZW45" s="177"/>
      <c r="DZX45" s="177"/>
      <c r="DZY45" s="177"/>
      <c r="DZZ45" s="177"/>
      <c r="EAA45" s="247"/>
      <c r="EAB45" s="177"/>
      <c r="EAC45" s="177"/>
      <c r="EAD45" s="177"/>
      <c r="EAE45" s="177"/>
      <c r="EAF45" s="177"/>
      <c r="EAG45" s="177"/>
      <c r="EAH45" s="177"/>
      <c r="EAI45" s="177"/>
      <c r="EAJ45" s="177"/>
      <c r="EAK45" s="177"/>
      <c r="EAL45" s="177"/>
      <c r="EAM45" s="247"/>
      <c r="EAN45" s="177"/>
      <c r="EAO45" s="177"/>
      <c r="EAP45" s="177"/>
      <c r="EAQ45" s="177"/>
      <c r="EAR45" s="177"/>
      <c r="EAS45" s="177"/>
      <c r="EAT45" s="177"/>
      <c r="EAU45" s="177"/>
      <c r="EAV45" s="177"/>
      <c r="EAW45" s="177"/>
      <c r="EAX45" s="177"/>
      <c r="EAY45" s="247"/>
      <c r="EAZ45" s="177"/>
      <c r="EBA45" s="177"/>
      <c r="EBB45" s="177"/>
      <c r="EBC45" s="177"/>
      <c r="EBD45" s="177"/>
      <c r="EBE45" s="177"/>
      <c r="EBF45" s="177"/>
      <c r="EBG45" s="177"/>
      <c r="EBH45" s="177"/>
      <c r="EBI45" s="177"/>
      <c r="EBJ45" s="177"/>
      <c r="EBK45" s="247"/>
      <c r="EBL45" s="177"/>
      <c r="EBM45" s="177"/>
      <c r="EBN45" s="177"/>
      <c r="EBO45" s="177"/>
      <c r="EBP45" s="177"/>
      <c r="EBQ45" s="177"/>
      <c r="EBR45" s="177"/>
      <c r="EBS45" s="177"/>
      <c r="EBT45" s="177"/>
      <c r="EBU45" s="177"/>
      <c r="EBV45" s="177"/>
      <c r="EBW45" s="247"/>
      <c r="EBX45" s="177"/>
      <c r="EBY45" s="177"/>
      <c r="EBZ45" s="177"/>
      <c r="ECA45" s="177"/>
      <c r="ECB45" s="177"/>
      <c r="ECC45" s="177"/>
      <c r="ECD45" s="177"/>
      <c r="ECE45" s="177"/>
      <c r="ECF45" s="177"/>
      <c r="ECG45" s="177"/>
      <c r="ECH45" s="177"/>
      <c r="ECI45" s="247"/>
      <c r="ECJ45" s="177"/>
      <c r="ECK45" s="177"/>
      <c r="ECL45" s="177"/>
      <c r="ECM45" s="177"/>
      <c r="ECN45" s="177"/>
      <c r="ECO45" s="177"/>
      <c r="ECP45" s="177"/>
      <c r="ECQ45" s="177"/>
      <c r="ECR45" s="177"/>
      <c r="ECS45" s="177"/>
      <c r="ECT45" s="177"/>
      <c r="ECU45" s="247"/>
      <c r="ECV45" s="177"/>
      <c r="ECW45" s="177"/>
      <c r="ECX45" s="177"/>
      <c r="ECY45" s="177"/>
      <c r="ECZ45" s="177"/>
      <c r="EDA45" s="177"/>
      <c r="EDB45" s="177"/>
      <c r="EDC45" s="177"/>
      <c r="EDD45" s="177"/>
      <c r="EDE45" s="177"/>
      <c r="EDF45" s="177"/>
      <c r="EDG45" s="247"/>
      <c r="EDH45" s="177"/>
      <c r="EDI45" s="177"/>
      <c r="EDJ45" s="177"/>
      <c r="EDK45" s="177"/>
      <c r="EDL45" s="177"/>
      <c r="EDM45" s="177"/>
      <c r="EDN45" s="177"/>
      <c r="EDO45" s="177"/>
      <c r="EDP45" s="177"/>
      <c r="EDQ45" s="177"/>
      <c r="EDR45" s="177"/>
      <c r="EDS45" s="247"/>
      <c r="EDT45" s="177"/>
      <c r="EDU45" s="177"/>
      <c r="EDV45" s="177"/>
      <c r="EDW45" s="177"/>
      <c r="EDX45" s="177"/>
      <c r="EDY45" s="177"/>
      <c r="EDZ45" s="177"/>
      <c r="EEA45" s="177"/>
      <c r="EEB45" s="177"/>
      <c r="EEC45" s="177"/>
      <c r="EED45" s="177"/>
      <c r="EEE45" s="247"/>
      <c r="EEF45" s="177"/>
      <c r="EEG45" s="177"/>
      <c r="EEH45" s="177"/>
      <c r="EEI45" s="177"/>
      <c r="EEJ45" s="177"/>
      <c r="EEK45" s="177"/>
      <c r="EEL45" s="177"/>
      <c r="EEM45" s="177"/>
      <c r="EEN45" s="177"/>
      <c r="EEO45" s="177"/>
      <c r="EEP45" s="177"/>
      <c r="EEQ45" s="247"/>
      <c r="EER45" s="177"/>
      <c r="EES45" s="177"/>
      <c r="EET45" s="177"/>
      <c r="EEU45" s="177"/>
      <c r="EEV45" s="177"/>
      <c r="EEW45" s="177"/>
      <c r="EEX45" s="177"/>
      <c r="EEY45" s="177"/>
      <c r="EEZ45" s="177"/>
      <c r="EFA45" s="177"/>
      <c r="EFB45" s="177"/>
      <c r="EFC45" s="247"/>
      <c r="EFD45" s="177"/>
      <c r="EFE45" s="177"/>
      <c r="EFF45" s="177"/>
      <c r="EFG45" s="177"/>
      <c r="EFH45" s="177"/>
      <c r="EFI45" s="177"/>
      <c r="EFJ45" s="177"/>
      <c r="EFK45" s="177"/>
      <c r="EFL45" s="177"/>
      <c r="EFM45" s="177"/>
      <c r="EFN45" s="177"/>
      <c r="EFO45" s="247"/>
      <c r="EFP45" s="177"/>
      <c r="EFQ45" s="177"/>
      <c r="EFR45" s="177"/>
      <c r="EFS45" s="177"/>
      <c r="EFT45" s="177"/>
      <c r="EFU45" s="177"/>
      <c r="EFV45" s="177"/>
      <c r="EFW45" s="177"/>
      <c r="EFX45" s="177"/>
      <c r="EFY45" s="177"/>
      <c r="EFZ45" s="177"/>
      <c r="EGA45" s="247"/>
      <c r="EGB45" s="177"/>
      <c r="EGC45" s="177"/>
      <c r="EGD45" s="177"/>
      <c r="EGE45" s="177"/>
      <c r="EGF45" s="177"/>
      <c r="EGG45" s="177"/>
      <c r="EGH45" s="177"/>
      <c r="EGI45" s="177"/>
      <c r="EGJ45" s="177"/>
      <c r="EGK45" s="177"/>
      <c r="EGL45" s="177"/>
      <c r="EGM45" s="247"/>
      <c r="EGN45" s="177"/>
      <c r="EGO45" s="177"/>
      <c r="EGP45" s="177"/>
      <c r="EGQ45" s="177"/>
      <c r="EGR45" s="177"/>
      <c r="EGS45" s="177"/>
      <c r="EGT45" s="177"/>
      <c r="EGU45" s="177"/>
      <c r="EGV45" s="177"/>
      <c r="EGW45" s="177"/>
      <c r="EGX45" s="177"/>
      <c r="EGY45" s="247"/>
      <c r="EGZ45" s="177"/>
      <c r="EHA45" s="177"/>
      <c r="EHB45" s="177"/>
      <c r="EHC45" s="177"/>
      <c r="EHD45" s="177"/>
      <c r="EHE45" s="177"/>
      <c r="EHF45" s="177"/>
      <c r="EHG45" s="177"/>
      <c r="EHH45" s="177"/>
      <c r="EHI45" s="177"/>
      <c r="EHJ45" s="177"/>
      <c r="EHK45" s="247"/>
      <c r="EHL45" s="177"/>
      <c r="EHM45" s="177"/>
      <c r="EHN45" s="177"/>
      <c r="EHO45" s="177"/>
      <c r="EHP45" s="177"/>
      <c r="EHQ45" s="177"/>
      <c r="EHR45" s="177"/>
      <c r="EHS45" s="177"/>
      <c r="EHT45" s="177"/>
      <c r="EHU45" s="177"/>
      <c r="EHV45" s="177"/>
      <c r="EHW45" s="247"/>
      <c r="EHX45" s="177"/>
      <c r="EHY45" s="177"/>
      <c r="EHZ45" s="177"/>
      <c r="EIA45" s="177"/>
      <c r="EIB45" s="177"/>
      <c r="EIC45" s="177"/>
      <c r="EID45" s="177"/>
      <c r="EIE45" s="177"/>
      <c r="EIF45" s="177"/>
      <c r="EIG45" s="177"/>
      <c r="EIH45" s="177"/>
      <c r="EII45" s="247"/>
      <c r="EIJ45" s="177"/>
      <c r="EIK45" s="177"/>
      <c r="EIL45" s="177"/>
      <c r="EIM45" s="177"/>
      <c r="EIN45" s="177"/>
      <c r="EIO45" s="177"/>
      <c r="EIP45" s="177"/>
      <c r="EIQ45" s="177"/>
      <c r="EIR45" s="177"/>
      <c r="EIS45" s="177"/>
      <c r="EIT45" s="177"/>
      <c r="EIU45" s="247"/>
      <c r="EIV45" s="177"/>
      <c r="EIW45" s="177"/>
      <c r="EIX45" s="177"/>
      <c r="EIY45" s="177"/>
      <c r="EIZ45" s="177"/>
      <c r="EJA45" s="177"/>
      <c r="EJB45" s="177"/>
      <c r="EJC45" s="177"/>
      <c r="EJD45" s="177"/>
      <c r="EJE45" s="177"/>
      <c r="EJF45" s="177"/>
      <c r="EJG45" s="247"/>
      <c r="EJH45" s="177"/>
      <c r="EJI45" s="177"/>
      <c r="EJJ45" s="177"/>
      <c r="EJK45" s="177"/>
      <c r="EJL45" s="177"/>
      <c r="EJM45" s="177"/>
      <c r="EJN45" s="177"/>
      <c r="EJO45" s="177"/>
      <c r="EJP45" s="177"/>
      <c r="EJQ45" s="177"/>
      <c r="EJR45" s="177"/>
      <c r="EJS45" s="247"/>
      <c r="EJT45" s="177"/>
      <c r="EJU45" s="177"/>
      <c r="EJV45" s="177"/>
      <c r="EJW45" s="177"/>
      <c r="EJX45" s="177"/>
      <c r="EJY45" s="177"/>
      <c r="EJZ45" s="177"/>
      <c r="EKA45" s="177"/>
      <c r="EKB45" s="177"/>
      <c r="EKC45" s="177"/>
      <c r="EKD45" s="177"/>
      <c r="EKE45" s="247"/>
      <c r="EKF45" s="177"/>
      <c r="EKG45" s="177"/>
      <c r="EKH45" s="177"/>
      <c r="EKI45" s="177"/>
      <c r="EKJ45" s="177"/>
      <c r="EKK45" s="177"/>
      <c r="EKL45" s="177"/>
      <c r="EKM45" s="177"/>
      <c r="EKN45" s="177"/>
      <c r="EKO45" s="177"/>
      <c r="EKP45" s="177"/>
      <c r="EKQ45" s="247"/>
      <c r="EKR45" s="177"/>
      <c r="EKS45" s="177"/>
      <c r="EKT45" s="177"/>
      <c r="EKU45" s="177"/>
      <c r="EKV45" s="177"/>
      <c r="EKW45" s="177"/>
      <c r="EKX45" s="177"/>
      <c r="EKY45" s="177"/>
      <c r="EKZ45" s="177"/>
      <c r="ELA45" s="177"/>
      <c r="ELB45" s="177"/>
      <c r="ELC45" s="247"/>
      <c r="ELD45" s="177"/>
      <c r="ELE45" s="177"/>
      <c r="ELF45" s="177"/>
      <c r="ELG45" s="177"/>
      <c r="ELH45" s="177"/>
      <c r="ELI45" s="177"/>
      <c r="ELJ45" s="177"/>
      <c r="ELK45" s="177"/>
      <c r="ELL45" s="177"/>
      <c r="ELM45" s="177"/>
      <c r="ELN45" s="177"/>
      <c r="ELO45" s="247"/>
      <c r="ELP45" s="177"/>
      <c r="ELQ45" s="177"/>
      <c r="ELR45" s="177"/>
      <c r="ELS45" s="177"/>
      <c r="ELT45" s="177"/>
      <c r="ELU45" s="177"/>
      <c r="ELV45" s="177"/>
      <c r="ELW45" s="177"/>
      <c r="ELX45" s="177"/>
      <c r="ELY45" s="177"/>
      <c r="ELZ45" s="177"/>
      <c r="EMA45" s="247"/>
      <c r="EMB45" s="177"/>
      <c r="EMC45" s="177"/>
      <c r="EMD45" s="177"/>
      <c r="EME45" s="177"/>
      <c r="EMF45" s="177"/>
      <c r="EMG45" s="177"/>
      <c r="EMH45" s="177"/>
      <c r="EMI45" s="177"/>
      <c r="EMJ45" s="177"/>
      <c r="EMK45" s="177"/>
      <c r="EML45" s="177"/>
      <c r="EMM45" s="247"/>
      <c r="EMN45" s="177"/>
      <c r="EMO45" s="177"/>
      <c r="EMP45" s="177"/>
      <c r="EMQ45" s="177"/>
      <c r="EMR45" s="177"/>
      <c r="EMS45" s="177"/>
      <c r="EMT45" s="177"/>
      <c r="EMU45" s="177"/>
      <c r="EMV45" s="177"/>
      <c r="EMW45" s="177"/>
      <c r="EMX45" s="177"/>
      <c r="EMY45" s="247"/>
      <c r="EMZ45" s="177"/>
      <c r="ENA45" s="177"/>
      <c r="ENB45" s="177"/>
      <c r="ENC45" s="177"/>
      <c r="END45" s="177"/>
      <c r="ENE45" s="177"/>
      <c r="ENF45" s="177"/>
      <c r="ENG45" s="177"/>
      <c r="ENH45" s="177"/>
      <c r="ENI45" s="177"/>
      <c r="ENJ45" s="177"/>
      <c r="ENK45" s="247"/>
      <c r="ENL45" s="177"/>
      <c r="ENM45" s="177"/>
      <c r="ENN45" s="177"/>
      <c r="ENO45" s="177"/>
      <c r="ENP45" s="177"/>
      <c r="ENQ45" s="177"/>
      <c r="ENR45" s="177"/>
      <c r="ENS45" s="177"/>
      <c r="ENT45" s="177"/>
      <c r="ENU45" s="177"/>
      <c r="ENV45" s="177"/>
      <c r="ENW45" s="247"/>
      <c r="ENX45" s="177"/>
      <c r="ENY45" s="177"/>
      <c r="ENZ45" s="177"/>
      <c r="EOA45" s="177"/>
      <c r="EOB45" s="177"/>
      <c r="EOC45" s="177"/>
      <c r="EOD45" s="177"/>
      <c r="EOE45" s="177"/>
      <c r="EOF45" s="177"/>
      <c r="EOG45" s="177"/>
      <c r="EOH45" s="177"/>
      <c r="EOI45" s="247"/>
      <c r="EOJ45" s="177"/>
      <c r="EOK45" s="177"/>
      <c r="EOL45" s="177"/>
      <c r="EOM45" s="177"/>
      <c r="EON45" s="177"/>
      <c r="EOO45" s="177"/>
      <c r="EOP45" s="177"/>
      <c r="EOQ45" s="177"/>
      <c r="EOR45" s="177"/>
      <c r="EOS45" s="177"/>
      <c r="EOT45" s="177"/>
      <c r="EOU45" s="247"/>
      <c r="EOV45" s="177"/>
      <c r="EOW45" s="177"/>
      <c r="EOX45" s="177"/>
      <c r="EOY45" s="177"/>
      <c r="EOZ45" s="177"/>
      <c r="EPA45" s="177"/>
      <c r="EPB45" s="177"/>
      <c r="EPC45" s="177"/>
      <c r="EPD45" s="177"/>
      <c r="EPE45" s="177"/>
      <c r="EPF45" s="177"/>
      <c r="EPG45" s="247"/>
      <c r="EPH45" s="177"/>
      <c r="EPI45" s="177"/>
      <c r="EPJ45" s="177"/>
      <c r="EPK45" s="177"/>
      <c r="EPL45" s="177"/>
      <c r="EPM45" s="177"/>
      <c r="EPN45" s="177"/>
      <c r="EPO45" s="177"/>
      <c r="EPP45" s="177"/>
      <c r="EPQ45" s="177"/>
      <c r="EPR45" s="177"/>
      <c r="EPS45" s="247"/>
      <c r="EPT45" s="177"/>
      <c r="EPU45" s="177"/>
      <c r="EPV45" s="177"/>
      <c r="EPW45" s="177"/>
      <c r="EPX45" s="177"/>
      <c r="EPY45" s="177"/>
      <c r="EPZ45" s="177"/>
      <c r="EQA45" s="177"/>
      <c r="EQB45" s="177"/>
      <c r="EQC45" s="177"/>
      <c r="EQD45" s="177"/>
      <c r="EQE45" s="247"/>
      <c r="EQF45" s="177"/>
      <c r="EQG45" s="177"/>
      <c r="EQH45" s="177"/>
      <c r="EQI45" s="177"/>
      <c r="EQJ45" s="177"/>
      <c r="EQK45" s="177"/>
      <c r="EQL45" s="177"/>
      <c r="EQM45" s="177"/>
      <c r="EQN45" s="177"/>
      <c r="EQO45" s="177"/>
      <c r="EQP45" s="177"/>
      <c r="EQQ45" s="247"/>
      <c r="EQR45" s="177"/>
      <c r="EQS45" s="177"/>
      <c r="EQT45" s="177"/>
      <c r="EQU45" s="177"/>
      <c r="EQV45" s="177"/>
      <c r="EQW45" s="177"/>
      <c r="EQX45" s="177"/>
      <c r="EQY45" s="177"/>
      <c r="EQZ45" s="177"/>
      <c r="ERA45" s="177"/>
      <c r="ERB45" s="177"/>
      <c r="ERC45" s="247"/>
      <c r="ERD45" s="177"/>
      <c r="ERE45" s="177"/>
      <c r="ERF45" s="177"/>
      <c r="ERG45" s="177"/>
      <c r="ERH45" s="177"/>
      <c r="ERI45" s="177"/>
      <c r="ERJ45" s="177"/>
      <c r="ERK45" s="177"/>
      <c r="ERL45" s="177"/>
      <c r="ERM45" s="177"/>
      <c r="ERN45" s="177"/>
      <c r="ERO45" s="247"/>
      <c r="ERP45" s="177"/>
      <c r="ERQ45" s="177"/>
      <c r="ERR45" s="177"/>
      <c r="ERS45" s="177"/>
      <c r="ERT45" s="177"/>
      <c r="ERU45" s="177"/>
      <c r="ERV45" s="177"/>
      <c r="ERW45" s="177"/>
      <c r="ERX45" s="177"/>
      <c r="ERY45" s="177"/>
      <c r="ERZ45" s="177"/>
      <c r="ESA45" s="247"/>
      <c r="ESB45" s="177"/>
      <c r="ESC45" s="177"/>
      <c r="ESD45" s="177"/>
      <c r="ESE45" s="177"/>
      <c r="ESF45" s="177"/>
      <c r="ESG45" s="177"/>
      <c r="ESH45" s="177"/>
      <c r="ESI45" s="177"/>
      <c r="ESJ45" s="177"/>
      <c r="ESK45" s="177"/>
      <c r="ESL45" s="177"/>
      <c r="ESM45" s="247"/>
      <c r="ESN45" s="177"/>
      <c r="ESO45" s="177"/>
      <c r="ESP45" s="177"/>
      <c r="ESQ45" s="177"/>
      <c r="ESR45" s="177"/>
      <c r="ESS45" s="177"/>
      <c r="EST45" s="177"/>
      <c r="ESU45" s="177"/>
      <c r="ESV45" s="177"/>
      <c r="ESW45" s="177"/>
      <c r="ESX45" s="177"/>
      <c r="ESY45" s="247"/>
      <c r="ESZ45" s="177"/>
      <c r="ETA45" s="177"/>
      <c r="ETB45" s="177"/>
      <c r="ETC45" s="177"/>
      <c r="ETD45" s="177"/>
      <c r="ETE45" s="177"/>
      <c r="ETF45" s="177"/>
      <c r="ETG45" s="177"/>
      <c r="ETH45" s="177"/>
      <c r="ETI45" s="177"/>
      <c r="ETJ45" s="177"/>
      <c r="ETK45" s="247"/>
      <c r="ETL45" s="177"/>
      <c r="ETM45" s="177"/>
      <c r="ETN45" s="177"/>
      <c r="ETO45" s="177"/>
      <c r="ETP45" s="177"/>
      <c r="ETQ45" s="177"/>
      <c r="ETR45" s="177"/>
      <c r="ETS45" s="177"/>
      <c r="ETT45" s="177"/>
      <c r="ETU45" s="177"/>
      <c r="ETV45" s="177"/>
      <c r="ETW45" s="247"/>
      <c r="ETX45" s="177"/>
      <c r="ETY45" s="177"/>
      <c r="ETZ45" s="177"/>
      <c r="EUA45" s="177"/>
      <c r="EUB45" s="177"/>
      <c r="EUC45" s="177"/>
      <c r="EUD45" s="177"/>
      <c r="EUE45" s="177"/>
      <c r="EUF45" s="177"/>
      <c r="EUG45" s="177"/>
      <c r="EUH45" s="177"/>
      <c r="EUI45" s="247"/>
      <c r="EUJ45" s="177"/>
      <c r="EUK45" s="177"/>
      <c r="EUL45" s="177"/>
      <c r="EUM45" s="177"/>
      <c r="EUN45" s="177"/>
      <c r="EUO45" s="177"/>
      <c r="EUP45" s="177"/>
      <c r="EUQ45" s="177"/>
      <c r="EUR45" s="177"/>
      <c r="EUS45" s="177"/>
      <c r="EUT45" s="177"/>
      <c r="EUU45" s="247"/>
      <c r="EUV45" s="177"/>
      <c r="EUW45" s="177"/>
      <c r="EUX45" s="177"/>
      <c r="EUY45" s="177"/>
      <c r="EUZ45" s="177"/>
      <c r="EVA45" s="177"/>
      <c r="EVB45" s="177"/>
      <c r="EVC45" s="177"/>
      <c r="EVD45" s="177"/>
      <c r="EVE45" s="177"/>
      <c r="EVF45" s="177"/>
      <c r="EVG45" s="247"/>
      <c r="EVH45" s="177"/>
      <c r="EVI45" s="177"/>
      <c r="EVJ45" s="177"/>
      <c r="EVK45" s="177"/>
      <c r="EVL45" s="177"/>
      <c r="EVM45" s="177"/>
      <c r="EVN45" s="177"/>
      <c r="EVO45" s="177"/>
      <c r="EVP45" s="177"/>
      <c r="EVQ45" s="177"/>
      <c r="EVR45" s="177"/>
      <c r="EVS45" s="247"/>
      <c r="EVT45" s="177"/>
      <c r="EVU45" s="177"/>
      <c r="EVV45" s="177"/>
      <c r="EVW45" s="177"/>
      <c r="EVX45" s="177"/>
      <c r="EVY45" s="177"/>
      <c r="EVZ45" s="177"/>
      <c r="EWA45" s="177"/>
      <c r="EWB45" s="177"/>
      <c r="EWC45" s="177"/>
      <c r="EWD45" s="177"/>
      <c r="EWE45" s="247"/>
      <c r="EWF45" s="177"/>
      <c r="EWG45" s="177"/>
      <c r="EWH45" s="177"/>
      <c r="EWI45" s="177"/>
      <c r="EWJ45" s="177"/>
      <c r="EWK45" s="177"/>
      <c r="EWL45" s="177"/>
      <c r="EWM45" s="177"/>
      <c r="EWN45" s="177"/>
      <c r="EWO45" s="177"/>
      <c r="EWP45" s="177"/>
      <c r="EWQ45" s="247"/>
      <c r="EWR45" s="177"/>
      <c r="EWS45" s="177"/>
      <c r="EWT45" s="177"/>
      <c r="EWU45" s="177"/>
      <c r="EWV45" s="177"/>
      <c r="EWW45" s="177"/>
      <c r="EWX45" s="177"/>
      <c r="EWY45" s="177"/>
      <c r="EWZ45" s="177"/>
      <c r="EXA45" s="177"/>
      <c r="EXB45" s="177"/>
      <c r="EXC45" s="247"/>
      <c r="EXD45" s="177"/>
      <c r="EXE45" s="177"/>
      <c r="EXF45" s="177"/>
      <c r="EXG45" s="177"/>
      <c r="EXH45" s="177"/>
      <c r="EXI45" s="177"/>
      <c r="EXJ45" s="177"/>
      <c r="EXK45" s="177"/>
      <c r="EXL45" s="177"/>
      <c r="EXM45" s="177"/>
      <c r="EXN45" s="177"/>
      <c r="EXO45" s="247"/>
      <c r="EXP45" s="177"/>
      <c r="EXQ45" s="177"/>
      <c r="EXR45" s="177"/>
      <c r="EXS45" s="177"/>
      <c r="EXT45" s="177"/>
      <c r="EXU45" s="177"/>
      <c r="EXV45" s="177"/>
      <c r="EXW45" s="177"/>
      <c r="EXX45" s="177"/>
      <c r="EXY45" s="177"/>
      <c r="EXZ45" s="177"/>
      <c r="EYA45" s="247"/>
      <c r="EYB45" s="177"/>
      <c r="EYC45" s="177"/>
      <c r="EYD45" s="177"/>
      <c r="EYE45" s="177"/>
      <c r="EYF45" s="177"/>
      <c r="EYG45" s="177"/>
      <c r="EYH45" s="177"/>
      <c r="EYI45" s="177"/>
      <c r="EYJ45" s="177"/>
      <c r="EYK45" s="177"/>
      <c r="EYL45" s="177"/>
      <c r="EYM45" s="247"/>
      <c r="EYN45" s="177"/>
      <c r="EYO45" s="177"/>
      <c r="EYP45" s="177"/>
      <c r="EYQ45" s="177"/>
      <c r="EYR45" s="177"/>
      <c r="EYS45" s="177"/>
      <c r="EYT45" s="177"/>
      <c r="EYU45" s="177"/>
      <c r="EYV45" s="177"/>
      <c r="EYW45" s="177"/>
      <c r="EYX45" s="177"/>
      <c r="EYY45" s="247"/>
      <c r="EYZ45" s="177"/>
      <c r="EZA45" s="177"/>
      <c r="EZB45" s="177"/>
      <c r="EZC45" s="177"/>
      <c r="EZD45" s="177"/>
      <c r="EZE45" s="177"/>
      <c r="EZF45" s="177"/>
      <c r="EZG45" s="177"/>
      <c r="EZH45" s="177"/>
      <c r="EZI45" s="177"/>
      <c r="EZJ45" s="177"/>
      <c r="EZK45" s="247"/>
      <c r="EZL45" s="177"/>
      <c r="EZM45" s="177"/>
      <c r="EZN45" s="177"/>
      <c r="EZO45" s="177"/>
      <c r="EZP45" s="177"/>
      <c r="EZQ45" s="177"/>
      <c r="EZR45" s="177"/>
      <c r="EZS45" s="177"/>
      <c r="EZT45" s="177"/>
      <c r="EZU45" s="177"/>
      <c r="EZV45" s="177"/>
      <c r="EZW45" s="247"/>
      <c r="EZX45" s="177"/>
      <c r="EZY45" s="177"/>
      <c r="EZZ45" s="177"/>
      <c r="FAA45" s="177"/>
      <c r="FAB45" s="177"/>
      <c r="FAC45" s="177"/>
      <c r="FAD45" s="177"/>
      <c r="FAE45" s="177"/>
      <c r="FAF45" s="177"/>
      <c r="FAG45" s="177"/>
      <c r="FAH45" s="177"/>
      <c r="FAI45" s="247"/>
      <c r="FAJ45" s="177"/>
      <c r="FAK45" s="177"/>
      <c r="FAL45" s="177"/>
      <c r="FAM45" s="177"/>
      <c r="FAN45" s="177"/>
      <c r="FAO45" s="177"/>
      <c r="FAP45" s="177"/>
      <c r="FAQ45" s="177"/>
      <c r="FAR45" s="177"/>
      <c r="FAS45" s="177"/>
      <c r="FAT45" s="177"/>
      <c r="FAU45" s="247"/>
      <c r="FAV45" s="177"/>
      <c r="FAW45" s="177"/>
      <c r="FAX45" s="177"/>
      <c r="FAY45" s="177"/>
      <c r="FAZ45" s="177"/>
      <c r="FBA45" s="177"/>
      <c r="FBB45" s="177"/>
      <c r="FBC45" s="177"/>
      <c r="FBD45" s="177"/>
      <c r="FBE45" s="177"/>
      <c r="FBF45" s="177"/>
      <c r="FBG45" s="247"/>
      <c r="FBH45" s="177"/>
      <c r="FBI45" s="177"/>
      <c r="FBJ45" s="177"/>
      <c r="FBK45" s="177"/>
      <c r="FBL45" s="177"/>
      <c r="FBM45" s="177"/>
      <c r="FBN45" s="177"/>
      <c r="FBO45" s="177"/>
      <c r="FBP45" s="177"/>
      <c r="FBQ45" s="177"/>
      <c r="FBR45" s="177"/>
      <c r="FBS45" s="247"/>
      <c r="FBT45" s="177"/>
      <c r="FBU45" s="177"/>
      <c r="FBV45" s="177"/>
      <c r="FBW45" s="177"/>
      <c r="FBX45" s="177"/>
      <c r="FBY45" s="177"/>
      <c r="FBZ45" s="177"/>
      <c r="FCA45" s="177"/>
      <c r="FCB45" s="177"/>
      <c r="FCC45" s="177"/>
      <c r="FCD45" s="177"/>
      <c r="FCE45" s="247"/>
      <c r="FCF45" s="177"/>
      <c r="FCG45" s="177"/>
      <c r="FCH45" s="177"/>
      <c r="FCI45" s="177"/>
      <c r="FCJ45" s="177"/>
      <c r="FCK45" s="177"/>
      <c r="FCL45" s="177"/>
      <c r="FCM45" s="177"/>
      <c r="FCN45" s="177"/>
      <c r="FCO45" s="177"/>
      <c r="FCP45" s="177"/>
      <c r="FCQ45" s="247"/>
      <c r="FCR45" s="177"/>
      <c r="FCS45" s="177"/>
      <c r="FCT45" s="177"/>
      <c r="FCU45" s="177"/>
      <c r="FCV45" s="177"/>
      <c r="FCW45" s="177"/>
      <c r="FCX45" s="177"/>
      <c r="FCY45" s="177"/>
      <c r="FCZ45" s="177"/>
      <c r="FDA45" s="177"/>
      <c r="FDB45" s="177"/>
      <c r="FDC45" s="247"/>
      <c r="FDD45" s="177"/>
      <c r="FDE45" s="177"/>
      <c r="FDF45" s="177"/>
      <c r="FDG45" s="177"/>
      <c r="FDH45" s="177"/>
      <c r="FDI45" s="177"/>
      <c r="FDJ45" s="177"/>
      <c r="FDK45" s="177"/>
      <c r="FDL45" s="177"/>
      <c r="FDM45" s="177"/>
      <c r="FDN45" s="177"/>
      <c r="FDO45" s="247"/>
      <c r="FDP45" s="177"/>
      <c r="FDQ45" s="177"/>
      <c r="FDR45" s="177"/>
      <c r="FDS45" s="177"/>
      <c r="FDT45" s="177"/>
      <c r="FDU45" s="177"/>
      <c r="FDV45" s="177"/>
      <c r="FDW45" s="177"/>
      <c r="FDX45" s="177"/>
      <c r="FDY45" s="177"/>
      <c r="FDZ45" s="177"/>
      <c r="FEA45" s="247"/>
      <c r="FEB45" s="177"/>
      <c r="FEC45" s="177"/>
      <c r="FED45" s="177"/>
      <c r="FEE45" s="177"/>
      <c r="FEF45" s="177"/>
      <c r="FEG45" s="177"/>
      <c r="FEH45" s="177"/>
      <c r="FEI45" s="177"/>
      <c r="FEJ45" s="177"/>
      <c r="FEK45" s="177"/>
      <c r="FEL45" s="177"/>
      <c r="FEM45" s="247"/>
      <c r="FEN45" s="177"/>
      <c r="FEO45" s="177"/>
      <c r="FEP45" s="177"/>
      <c r="FEQ45" s="177"/>
      <c r="FER45" s="177"/>
      <c r="FES45" s="177"/>
      <c r="FET45" s="177"/>
      <c r="FEU45" s="177"/>
      <c r="FEV45" s="177"/>
      <c r="FEW45" s="177"/>
      <c r="FEX45" s="177"/>
      <c r="FEY45" s="247"/>
      <c r="FEZ45" s="177"/>
      <c r="FFA45" s="177"/>
      <c r="FFB45" s="177"/>
      <c r="FFC45" s="177"/>
      <c r="FFD45" s="177"/>
      <c r="FFE45" s="177"/>
      <c r="FFF45" s="177"/>
      <c r="FFG45" s="177"/>
      <c r="FFH45" s="177"/>
      <c r="FFI45" s="177"/>
      <c r="FFJ45" s="177"/>
      <c r="FFK45" s="247"/>
      <c r="FFL45" s="177"/>
      <c r="FFM45" s="177"/>
      <c r="FFN45" s="177"/>
      <c r="FFO45" s="177"/>
      <c r="FFP45" s="177"/>
      <c r="FFQ45" s="177"/>
      <c r="FFR45" s="177"/>
      <c r="FFS45" s="177"/>
      <c r="FFT45" s="177"/>
      <c r="FFU45" s="177"/>
      <c r="FFV45" s="177"/>
      <c r="FFW45" s="247"/>
      <c r="FFX45" s="177"/>
      <c r="FFY45" s="177"/>
      <c r="FFZ45" s="177"/>
      <c r="FGA45" s="177"/>
      <c r="FGB45" s="177"/>
      <c r="FGC45" s="177"/>
      <c r="FGD45" s="177"/>
      <c r="FGE45" s="177"/>
      <c r="FGF45" s="177"/>
      <c r="FGG45" s="177"/>
      <c r="FGH45" s="177"/>
      <c r="FGI45" s="247"/>
      <c r="FGJ45" s="177"/>
      <c r="FGK45" s="177"/>
      <c r="FGL45" s="177"/>
      <c r="FGM45" s="177"/>
      <c r="FGN45" s="177"/>
      <c r="FGO45" s="177"/>
      <c r="FGP45" s="177"/>
      <c r="FGQ45" s="177"/>
      <c r="FGR45" s="177"/>
      <c r="FGS45" s="177"/>
      <c r="FGT45" s="177"/>
      <c r="FGU45" s="247"/>
      <c r="FGV45" s="177"/>
      <c r="FGW45" s="177"/>
      <c r="FGX45" s="177"/>
      <c r="FGY45" s="177"/>
      <c r="FGZ45" s="177"/>
      <c r="FHA45" s="177"/>
      <c r="FHB45" s="177"/>
      <c r="FHC45" s="177"/>
      <c r="FHD45" s="177"/>
      <c r="FHE45" s="177"/>
      <c r="FHF45" s="177"/>
      <c r="FHG45" s="247"/>
      <c r="FHH45" s="177"/>
      <c r="FHI45" s="177"/>
      <c r="FHJ45" s="177"/>
      <c r="FHK45" s="177"/>
      <c r="FHL45" s="177"/>
      <c r="FHM45" s="177"/>
      <c r="FHN45" s="177"/>
      <c r="FHO45" s="177"/>
      <c r="FHP45" s="177"/>
      <c r="FHQ45" s="177"/>
      <c r="FHR45" s="177"/>
      <c r="FHS45" s="247"/>
      <c r="FHT45" s="177"/>
      <c r="FHU45" s="177"/>
      <c r="FHV45" s="177"/>
      <c r="FHW45" s="177"/>
      <c r="FHX45" s="177"/>
      <c r="FHY45" s="177"/>
      <c r="FHZ45" s="177"/>
      <c r="FIA45" s="177"/>
      <c r="FIB45" s="177"/>
      <c r="FIC45" s="177"/>
      <c r="FID45" s="177"/>
      <c r="FIE45" s="247"/>
      <c r="FIF45" s="177"/>
      <c r="FIG45" s="177"/>
      <c r="FIH45" s="177"/>
      <c r="FII45" s="177"/>
      <c r="FIJ45" s="177"/>
      <c r="FIK45" s="177"/>
      <c r="FIL45" s="177"/>
      <c r="FIM45" s="177"/>
      <c r="FIN45" s="177"/>
      <c r="FIO45" s="177"/>
      <c r="FIP45" s="177"/>
      <c r="FIQ45" s="247"/>
      <c r="FIR45" s="177"/>
      <c r="FIS45" s="177"/>
      <c r="FIT45" s="177"/>
      <c r="FIU45" s="177"/>
      <c r="FIV45" s="177"/>
      <c r="FIW45" s="177"/>
      <c r="FIX45" s="177"/>
      <c r="FIY45" s="177"/>
      <c r="FIZ45" s="177"/>
      <c r="FJA45" s="177"/>
      <c r="FJB45" s="177"/>
      <c r="FJC45" s="247"/>
      <c r="FJD45" s="177"/>
      <c r="FJE45" s="177"/>
      <c r="FJF45" s="177"/>
      <c r="FJG45" s="177"/>
      <c r="FJH45" s="177"/>
      <c r="FJI45" s="177"/>
      <c r="FJJ45" s="177"/>
      <c r="FJK45" s="177"/>
      <c r="FJL45" s="177"/>
      <c r="FJM45" s="177"/>
      <c r="FJN45" s="177"/>
      <c r="FJO45" s="247"/>
      <c r="FJP45" s="177"/>
      <c r="FJQ45" s="177"/>
      <c r="FJR45" s="177"/>
      <c r="FJS45" s="177"/>
      <c r="FJT45" s="177"/>
      <c r="FJU45" s="177"/>
      <c r="FJV45" s="177"/>
      <c r="FJW45" s="177"/>
      <c r="FJX45" s="177"/>
      <c r="FJY45" s="177"/>
      <c r="FJZ45" s="177"/>
      <c r="FKA45" s="247"/>
      <c r="FKB45" s="177"/>
      <c r="FKC45" s="177"/>
      <c r="FKD45" s="177"/>
      <c r="FKE45" s="177"/>
      <c r="FKF45" s="177"/>
      <c r="FKG45" s="177"/>
      <c r="FKH45" s="177"/>
      <c r="FKI45" s="177"/>
      <c r="FKJ45" s="177"/>
      <c r="FKK45" s="177"/>
      <c r="FKL45" s="177"/>
      <c r="FKM45" s="247"/>
      <c r="FKN45" s="177"/>
      <c r="FKO45" s="177"/>
      <c r="FKP45" s="177"/>
      <c r="FKQ45" s="177"/>
      <c r="FKR45" s="177"/>
      <c r="FKS45" s="177"/>
      <c r="FKT45" s="177"/>
      <c r="FKU45" s="177"/>
      <c r="FKV45" s="177"/>
      <c r="FKW45" s="177"/>
      <c r="FKX45" s="177"/>
      <c r="FKY45" s="247"/>
      <c r="FKZ45" s="177"/>
      <c r="FLA45" s="177"/>
      <c r="FLB45" s="177"/>
      <c r="FLC45" s="177"/>
      <c r="FLD45" s="177"/>
      <c r="FLE45" s="177"/>
      <c r="FLF45" s="177"/>
      <c r="FLG45" s="177"/>
      <c r="FLH45" s="177"/>
      <c r="FLI45" s="177"/>
      <c r="FLJ45" s="177"/>
      <c r="FLK45" s="247"/>
      <c r="FLL45" s="177"/>
      <c r="FLM45" s="177"/>
      <c r="FLN45" s="177"/>
      <c r="FLO45" s="177"/>
      <c r="FLP45" s="177"/>
      <c r="FLQ45" s="177"/>
      <c r="FLR45" s="177"/>
      <c r="FLS45" s="177"/>
      <c r="FLT45" s="177"/>
      <c r="FLU45" s="177"/>
      <c r="FLV45" s="177"/>
      <c r="FLW45" s="247"/>
      <c r="FLX45" s="177"/>
      <c r="FLY45" s="177"/>
      <c r="FLZ45" s="177"/>
      <c r="FMA45" s="177"/>
      <c r="FMB45" s="177"/>
      <c r="FMC45" s="177"/>
      <c r="FMD45" s="177"/>
      <c r="FME45" s="177"/>
      <c r="FMF45" s="177"/>
      <c r="FMG45" s="177"/>
      <c r="FMH45" s="177"/>
      <c r="FMI45" s="247"/>
      <c r="FMJ45" s="177"/>
      <c r="FMK45" s="177"/>
      <c r="FML45" s="177"/>
      <c r="FMM45" s="177"/>
      <c r="FMN45" s="177"/>
      <c r="FMO45" s="177"/>
      <c r="FMP45" s="177"/>
      <c r="FMQ45" s="177"/>
      <c r="FMR45" s="177"/>
      <c r="FMS45" s="177"/>
      <c r="FMT45" s="177"/>
      <c r="FMU45" s="247"/>
      <c r="FMV45" s="177"/>
      <c r="FMW45" s="177"/>
      <c r="FMX45" s="177"/>
      <c r="FMY45" s="177"/>
      <c r="FMZ45" s="177"/>
      <c r="FNA45" s="177"/>
      <c r="FNB45" s="177"/>
      <c r="FNC45" s="177"/>
      <c r="FND45" s="177"/>
      <c r="FNE45" s="177"/>
      <c r="FNF45" s="177"/>
      <c r="FNG45" s="247"/>
      <c r="FNH45" s="177"/>
      <c r="FNI45" s="177"/>
      <c r="FNJ45" s="177"/>
      <c r="FNK45" s="177"/>
      <c r="FNL45" s="177"/>
      <c r="FNM45" s="177"/>
      <c r="FNN45" s="177"/>
      <c r="FNO45" s="177"/>
      <c r="FNP45" s="177"/>
      <c r="FNQ45" s="177"/>
      <c r="FNR45" s="177"/>
      <c r="FNS45" s="247"/>
      <c r="FNT45" s="177"/>
      <c r="FNU45" s="177"/>
      <c r="FNV45" s="177"/>
      <c r="FNW45" s="177"/>
      <c r="FNX45" s="177"/>
      <c r="FNY45" s="177"/>
      <c r="FNZ45" s="177"/>
      <c r="FOA45" s="177"/>
      <c r="FOB45" s="177"/>
      <c r="FOC45" s="177"/>
      <c r="FOD45" s="177"/>
      <c r="FOE45" s="247"/>
      <c r="FOF45" s="177"/>
      <c r="FOG45" s="177"/>
      <c r="FOH45" s="177"/>
      <c r="FOI45" s="177"/>
      <c r="FOJ45" s="177"/>
      <c r="FOK45" s="177"/>
      <c r="FOL45" s="177"/>
      <c r="FOM45" s="177"/>
      <c r="FON45" s="177"/>
      <c r="FOO45" s="177"/>
      <c r="FOP45" s="177"/>
      <c r="FOQ45" s="247"/>
      <c r="FOR45" s="177"/>
      <c r="FOS45" s="177"/>
      <c r="FOT45" s="177"/>
      <c r="FOU45" s="177"/>
      <c r="FOV45" s="177"/>
      <c r="FOW45" s="177"/>
      <c r="FOX45" s="177"/>
      <c r="FOY45" s="177"/>
      <c r="FOZ45" s="177"/>
      <c r="FPA45" s="177"/>
      <c r="FPB45" s="177"/>
      <c r="FPC45" s="247"/>
      <c r="FPD45" s="177"/>
      <c r="FPE45" s="177"/>
      <c r="FPF45" s="177"/>
      <c r="FPG45" s="177"/>
      <c r="FPH45" s="177"/>
      <c r="FPI45" s="177"/>
      <c r="FPJ45" s="177"/>
      <c r="FPK45" s="177"/>
      <c r="FPL45" s="177"/>
      <c r="FPM45" s="177"/>
      <c r="FPN45" s="177"/>
      <c r="FPO45" s="247"/>
      <c r="FPP45" s="177"/>
      <c r="FPQ45" s="177"/>
      <c r="FPR45" s="177"/>
      <c r="FPS45" s="177"/>
      <c r="FPT45" s="177"/>
      <c r="FPU45" s="177"/>
      <c r="FPV45" s="177"/>
      <c r="FPW45" s="177"/>
      <c r="FPX45" s="177"/>
      <c r="FPY45" s="177"/>
      <c r="FPZ45" s="177"/>
      <c r="FQA45" s="247"/>
      <c r="FQB45" s="177"/>
      <c r="FQC45" s="177"/>
      <c r="FQD45" s="177"/>
      <c r="FQE45" s="177"/>
      <c r="FQF45" s="177"/>
      <c r="FQG45" s="177"/>
      <c r="FQH45" s="177"/>
      <c r="FQI45" s="177"/>
      <c r="FQJ45" s="177"/>
      <c r="FQK45" s="177"/>
      <c r="FQL45" s="177"/>
      <c r="FQM45" s="247"/>
      <c r="FQN45" s="177"/>
      <c r="FQO45" s="177"/>
      <c r="FQP45" s="177"/>
      <c r="FQQ45" s="177"/>
      <c r="FQR45" s="177"/>
      <c r="FQS45" s="177"/>
      <c r="FQT45" s="177"/>
      <c r="FQU45" s="177"/>
      <c r="FQV45" s="177"/>
      <c r="FQW45" s="177"/>
      <c r="FQX45" s="177"/>
      <c r="FQY45" s="247"/>
      <c r="FQZ45" s="177"/>
      <c r="FRA45" s="177"/>
      <c r="FRB45" s="177"/>
      <c r="FRC45" s="177"/>
      <c r="FRD45" s="177"/>
      <c r="FRE45" s="177"/>
      <c r="FRF45" s="177"/>
      <c r="FRG45" s="177"/>
      <c r="FRH45" s="177"/>
      <c r="FRI45" s="177"/>
      <c r="FRJ45" s="177"/>
      <c r="FRK45" s="247"/>
      <c r="FRL45" s="177"/>
      <c r="FRM45" s="177"/>
      <c r="FRN45" s="177"/>
      <c r="FRO45" s="177"/>
      <c r="FRP45" s="177"/>
      <c r="FRQ45" s="177"/>
      <c r="FRR45" s="177"/>
      <c r="FRS45" s="177"/>
      <c r="FRT45" s="177"/>
      <c r="FRU45" s="177"/>
      <c r="FRV45" s="177"/>
      <c r="FRW45" s="247"/>
      <c r="FRX45" s="177"/>
      <c r="FRY45" s="177"/>
      <c r="FRZ45" s="177"/>
      <c r="FSA45" s="177"/>
      <c r="FSB45" s="177"/>
      <c r="FSC45" s="177"/>
      <c r="FSD45" s="177"/>
      <c r="FSE45" s="177"/>
      <c r="FSF45" s="177"/>
      <c r="FSG45" s="177"/>
      <c r="FSH45" s="177"/>
      <c r="FSI45" s="247"/>
      <c r="FSJ45" s="177"/>
      <c r="FSK45" s="177"/>
      <c r="FSL45" s="177"/>
      <c r="FSM45" s="177"/>
      <c r="FSN45" s="177"/>
      <c r="FSO45" s="177"/>
      <c r="FSP45" s="177"/>
      <c r="FSQ45" s="177"/>
      <c r="FSR45" s="177"/>
      <c r="FSS45" s="177"/>
      <c r="FST45" s="177"/>
      <c r="FSU45" s="247"/>
      <c r="FSV45" s="177"/>
      <c r="FSW45" s="177"/>
      <c r="FSX45" s="177"/>
      <c r="FSY45" s="177"/>
      <c r="FSZ45" s="177"/>
      <c r="FTA45" s="177"/>
      <c r="FTB45" s="177"/>
      <c r="FTC45" s="177"/>
      <c r="FTD45" s="177"/>
      <c r="FTE45" s="177"/>
      <c r="FTF45" s="177"/>
      <c r="FTG45" s="247"/>
      <c r="FTH45" s="177"/>
      <c r="FTI45" s="177"/>
      <c r="FTJ45" s="177"/>
      <c r="FTK45" s="177"/>
      <c r="FTL45" s="177"/>
      <c r="FTM45" s="177"/>
      <c r="FTN45" s="177"/>
      <c r="FTO45" s="177"/>
      <c r="FTP45" s="177"/>
      <c r="FTQ45" s="177"/>
      <c r="FTR45" s="177"/>
      <c r="FTS45" s="247"/>
      <c r="FTT45" s="177"/>
      <c r="FTU45" s="177"/>
      <c r="FTV45" s="177"/>
      <c r="FTW45" s="177"/>
      <c r="FTX45" s="177"/>
      <c r="FTY45" s="177"/>
      <c r="FTZ45" s="177"/>
      <c r="FUA45" s="177"/>
      <c r="FUB45" s="177"/>
      <c r="FUC45" s="177"/>
      <c r="FUD45" s="177"/>
      <c r="FUE45" s="247"/>
      <c r="FUF45" s="177"/>
      <c r="FUG45" s="177"/>
      <c r="FUH45" s="177"/>
      <c r="FUI45" s="177"/>
      <c r="FUJ45" s="177"/>
      <c r="FUK45" s="177"/>
      <c r="FUL45" s="177"/>
      <c r="FUM45" s="177"/>
      <c r="FUN45" s="177"/>
      <c r="FUO45" s="177"/>
      <c r="FUP45" s="177"/>
      <c r="FUQ45" s="247"/>
      <c r="FUR45" s="177"/>
      <c r="FUS45" s="177"/>
      <c r="FUT45" s="177"/>
      <c r="FUU45" s="177"/>
      <c r="FUV45" s="177"/>
      <c r="FUW45" s="177"/>
      <c r="FUX45" s="177"/>
      <c r="FUY45" s="177"/>
      <c r="FUZ45" s="177"/>
      <c r="FVA45" s="177"/>
      <c r="FVB45" s="177"/>
      <c r="FVC45" s="247"/>
      <c r="FVD45" s="177"/>
      <c r="FVE45" s="177"/>
      <c r="FVF45" s="177"/>
      <c r="FVG45" s="177"/>
      <c r="FVH45" s="177"/>
      <c r="FVI45" s="177"/>
      <c r="FVJ45" s="177"/>
      <c r="FVK45" s="177"/>
      <c r="FVL45" s="177"/>
      <c r="FVM45" s="177"/>
      <c r="FVN45" s="177"/>
      <c r="FVO45" s="247"/>
      <c r="FVP45" s="177"/>
      <c r="FVQ45" s="177"/>
      <c r="FVR45" s="177"/>
      <c r="FVS45" s="177"/>
      <c r="FVT45" s="177"/>
      <c r="FVU45" s="177"/>
      <c r="FVV45" s="177"/>
      <c r="FVW45" s="177"/>
      <c r="FVX45" s="177"/>
      <c r="FVY45" s="177"/>
      <c r="FVZ45" s="177"/>
      <c r="FWA45" s="247"/>
      <c r="FWB45" s="177"/>
      <c r="FWC45" s="177"/>
      <c r="FWD45" s="177"/>
      <c r="FWE45" s="177"/>
      <c r="FWF45" s="177"/>
      <c r="FWG45" s="177"/>
      <c r="FWH45" s="177"/>
      <c r="FWI45" s="177"/>
      <c r="FWJ45" s="177"/>
      <c r="FWK45" s="177"/>
      <c r="FWL45" s="177"/>
      <c r="FWM45" s="247"/>
      <c r="FWN45" s="177"/>
      <c r="FWO45" s="177"/>
      <c r="FWP45" s="177"/>
      <c r="FWQ45" s="177"/>
      <c r="FWR45" s="177"/>
      <c r="FWS45" s="177"/>
      <c r="FWT45" s="177"/>
      <c r="FWU45" s="177"/>
      <c r="FWV45" s="177"/>
      <c r="FWW45" s="177"/>
      <c r="FWX45" s="177"/>
      <c r="FWY45" s="247"/>
      <c r="FWZ45" s="177"/>
      <c r="FXA45" s="177"/>
      <c r="FXB45" s="177"/>
      <c r="FXC45" s="177"/>
      <c r="FXD45" s="177"/>
      <c r="FXE45" s="177"/>
      <c r="FXF45" s="177"/>
      <c r="FXG45" s="177"/>
      <c r="FXH45" s="177"/>
      <c r="FXI45" s="177"/>
      <c r="FXJ45" s="177"/>
      <c r="FXK45" s="247"/>
      <c r="FXL45" s="177"/>
      <c r="FXM45" s="177"/>
      <c r="FXN45" s="177"/>
      <c r="FXO45" s="177"/>
      <c r="FXP45" s="177"/>
      <c r="FXQ45" s="177"/>
      <c r="FXR45" s="177"/>
      <c r="FXS45" s="177"/>
      <c r="FXT45" s="177"/>
      <c r="FXU45" s="177"/>
      <c r="FXV45" s="177"/>
      <c r="FXW45" s="247"/>
      <c r="FXX45" s="177"/>
      <c r="FXY45" s="177"/>
      <c r="FXZ45" s="177"/>
      <c r="FYA45" s="177"/>
      <c r="FYB45" s="177"/>
      <c r="FYC45" s="177"/>
      <c r="FYD45" s="177"/>
      <c r="FYE45" s="177"/>
      <c r="FYF45" s="177"/>
      <c r="FYG45" s="177"/>
      <c r="FYH45" s="177"/>
      <c r="FYI45" s="247"/>
      <c r="FYJ45" s="177"/>
      <c r="FYK45" s="177"/>
      <c r="FYL45" s="177"/>
      <c r="FYM45" s="177"/>
      <c r="FYN45" s="177"/>
      <c r="FYO45" s="177"/>
      <c r="FYP45" s="177"/>
      <c r="FYQ45" s="177"/>
      <c r="FYR45" s="177"/>
      <c r="FYS45" s="177"/>
      <c r="FYT45" s="177"/>
      <c r="FYU45" s="247"/>
      <c r="FYV45" s="177"/>
      <c r="FYW45" s="177"/>
      <c r="FYX45" s="177"/>
      <c r="FYY45" s="177"/>
      <c r="FYZ45" s="177"/>
      <c r="FZA45" s="177"/>
      <c r="FZB45" s="177"/>
      <c r="FZC45" s="177"/>
      <c r="FZD45" s="177"/>
      <c r="FZE45" s="177"/>
      <c r="FZF45" s="177"/>
      <c r="FZG45" s="247"/>
      <c r="FZH45" s="177"/>
      <c r="FZI45" s="177"/>
      <c r="FZJ45" s="177"/>
      <c r="FZK45" s="177"/>
      <c r="FZL45" s="177"/>
      <c r="FZM45" s="177"/>
      <c r="FZN45" s="177"/>
      <c r="FZO45" s="177"/>
      <c r="FZP45" s="177"/>
      <c r="FZQ45" s="177"/>
      <c r="FZR45" s="177"/>
      <c r="FZS45" s="247"/>
      <c r="FZT45" s="177"/>
      <c r="FZU45" s="177"/>
      <c r="FZV45" s="177"/>
      <c r="FZW45" s="177"/>
      <c r="FZX45" s="177"/>
      <c r="FZY45" s="177"/>
      <c r="FZZ45" s="177"/>
      <c r="GAA45" s="177"/>
      <c r="GAB45" s="177"/>
      <c r="GAC45" s="177"/>
      <c r="GAD45" s="177"/>
      <c r="GAE45" s="247"/>
      <c r="GAF45" s="177"/>
      <c r="GAG45" s="177"/>
      <c r="GAH45" s="177"/>
      <c r="GAI45" s="177"/>
      <c r="GAJ45" s="177"/>
      <c r="GAK45" s="177"/>
      <c r="GAL45" s="177"/>
      <c r="GAM45" s="177"/>
      <c r="GAN45" s="177"/>
      <c r="GAO45" s="177"/>
      <c r="GAP45" s="177"/>
      <c r="GAQ45" s="247"/>
      <c r="GAR45" s="177"/>
      <c r="GAS45" s="177"/>
      <c r="GAT45" s="177"/>
      <c r="GAU45" s="177"/>
      <c r="GAV45" s="177"/>
      <c r="GAW45" s="177"/>
      <c r="GAX45" s="177"/>
      <c r="GAY45" s="177"/>
      <c r="GAZ45" s="177"/>
      <c r="GBA45" s="177"/>
      <c r="GBB45" s="177"/>
      <c r="GBC45" s="247"/>
      <c r="GBD45" s="177"/>
      <c r="GBE45" s="177"/>
      <c r="GBF45" s="177"/>
      <c r="GBG45" s="177"/>
      <c r="GBH45" s="177"/>
      <c r="GBI45" s="177"/>
      <c r="GBJ45" s="177"/>
      <c r="GBK45" s="177"/>
      <c r="GBL45" s="177"/>
      <c r="GBM45" s="177"/>
      <c r="GBN45" s="177"/>
      <c r="GBO45" s="247"/>
      <c r="GBP45" s="177"/>
      <c r="GBQ45" s="177"/>
      <c r="GBR45" s="177"/>
      <c r="GBS45" s="177"/>
      <c r="GBT45" s="177"/>
      <c r="GBU45" s="177"/>
      <c r="GBV45" s="177"/>
      <c r="GBW45" s="177"/>
      <c r="GBX45" s="177"/>
      <c r="GBY45" s="177"/>
      <c r="GBZ45" s="177"/>
      <c r="GCA45" s="247"/>
      <c r="GCB45" s="177"/>
      <c r="GCC45" s="177"/>
      <c r="GCD45" s="177"/>
      <c r="GCE45" s="177"/>
      <c r="GCF45" s="177"/>
      <c r="GCG45" s="177"/>
      <c r="GCH45" s="177"/>
      <c r="GCI45" s="177"/>
      <c r="GCJ45" s="177"/>
      <c r="GCK45" s="177"/>
      <c r="GCL45" s="177"/>
      <c r="GCM45" s="247"/>
      <c r="GCN45" s="177"/>
      <c r="GCO45" s="177"/>
      <c r="GCP45" s="177"/>
      <c r="GCQ45" s="177"/>
      <c r="GCR45" s="177"/>
      <c r="GCS45" s="177"/>
      <c r="GCT45" s="177"/>
      <c r="GCU45" s="177"/>
      <c r="GCV45" s="177"/>
      <c r="GCW45" s="177"/>
      <c r="GCX45" s="177"/>
      <c r="GCY45" s="247"/>
      <c r="GCZ45" s="177"/>
      <c r="GDA45" s="177"/>
      <c r="GDB45" s="177"/>
      <c r="GDC45" s="177"/>
      <c r="GDD45" s="177"/>
      <c r="GDE45" s="177"/>
      <c r="GDF45" s="177"/>
      <c r="GDG45" s="177"/>
      <c r="GDH45" s="177"/>
      <c r="GDI45" s="177"/>
      <c r="GDJ45" s="177"/>
      <c r="GDK45" s="247"/>
      <c r="GDL45" s="177"/>
      <c r="GDM45" s="177"/>
      <c r="GDN45" s="177"/>
      <c r="GDO45" s="177"/>
      <c r="GDP45" s="177"/>
      <c r="GDQ45" s="177"/>
      <c r="GDR45" s="177"/>
      <c r="GDS45" s="177"/>
      <c r="GDT45" s="177"/>
      <c r="GDU45" s="177"/>
      <c r="GDV45" s="177"/>
      <c r="GDW45" s="247"/>
      <c r="GDX45" s="177"/>
      <c r="GDY45" s="177"/>
      <c r="GDZ45" s="177"/>
      <c r="GEA45" s="177"/>
      <c r="GEB45" s="177"/>
      <c r="GEC45" s="177"/>
      <c r="GED45" s="177"/>
      <c r="GEE45" s="177"/>
      <c r="GEF45" s="177"/>
      <c r="GEG45" s="177"/>
      <c r="GEH45" s="177"/>
      <c r="GEI45" s="247"/>
      <c r="GEJ45" s="177"/>
      <c r="GEK45" s="177"/>
      <c r="GEL45" s="177"/>
      <c r="GEM45" s="177"/>
      <c r="GEN45" s="177"/>
      <c r="GEO45" s="177"/>
      <c r="GEP45" s="177"/>
      <c r="GEQ45" s="177"/>
      <c r="GER45" s="177"/>
      <c r="GES45" s="177"/>
      <c r="GET45" s="177"/>
      <c r="GEU45" s="247"/>
      <c r="GEV45" s="177"/>
      <c r="GEW45" s="177"/>
      <c r="GEX45" s="177"/>
      <c r="GEY45" s="177"/>
      <c r="GEZ45" s="177"/>
      <c r="GFA45" s="177"/>
      <c r="GFB45" s="177"/>
      <c r="GFC45" s="177"/>
      <c r="GFD45" s="177"/>
      <c r="GFE45" s="177"/>
      <c r="GFF45" s="177"/>
      <c r="GFG45" s="247"/>
      <c r="GFH45" s="177"/>
      <c r="GFI45" s="177"/>
      <c r="GFJ45" s="177"/>
      <c r="GFK45" s="177"/>
      <c r="GFL45" s="177"/>
      <c r="GFM45" s="177"/>
      <c r="GFN45" s="177"/>
      <c r="GFO45" s="177"/>
      <c r="GFP45" s="177"/>
      <c r="GFQ45" s="177"/>
      <c r="GFR45" s="177"/>
      <c r="GFS45" s="247"/>
      <c r="GFT45" s="177"/>
      <c r="GFU45" s="177"/>
      <c r="GFV45" s="177"/>
      <c r="GFW45" s="177"/>
      <c r="GFX45" s="177"/>
      <c r="GFY45" s="177"/>
      <c r="GFZ45" s="177"/>
      <c r="GGA45" s="177"/>
      <c r="GGB45" s="177"/>
      <c r="GGC45" s="177"/>
      <c r="GGD45" s="177"/>
      <c r="GGE45" s="247"/>
      <c r="GGF45" s="177"/>
      <c r="GGG45" s="177"/>
      <c r="GGH45" s="177"/>
      <c r="GGI45" s="177"/>
      <c r="GGJ45" s="177"/>
      <c r="GGK45" s="177"/>
      <c r="GGL45" s="177"/>
      <c r="GGM45" s="177"/>
      <c r="GGN45" s="177"/>
      <c r="GGO45" s="177"/>
      <c r="GGP45" s="177"/>
      <c r="GGQ45" s="247"/>
      <c r="GGR45" s="177"/>
      <c r="GGS45" s="177"/>
      <c r="GGT45" s="177"/>
      <c r="GGU45" s="177"/>
      <c r="GGV45" s="177"/>
      <c r="GGW45" s="177"/>
      <c r="GGX45" s="177"/>
      <c r="GGY45" s="177"/>
      <c r="GGZ45" s="177"/>
      <c r="GHA45" s="177"/>
      <c r="GHB45" s="177"/>
      <c r="GHC45" s="247"/>
      <c r="GHD45" s="177"/>
      <c r="GHE45" s="177"/>
      <c r="GHF45" s="177"/>
      <c r="GHG45" s="177"/>
      <c r="GHH45" s="177"/>
      <c r="GHI45" s="177"/>
      <c r="GHJ45" s="177"/>
      <c r="GHK45" s="177"/>
      <c r="GHL45" s="177"/>
      <c r="GHM45" s="177"/>
      <c r="GHN45" s="177"/>
      <c r="GHO45" s="247"/>
      <c r="GHP45" s="177"/>
      <c r="GHQ45" s="177"/>
      <c r="GHR45" s="177"/>
      <c r="GHS45" s="177"/>
      <c r="GHT45" s="177"/>
      <c r="GHU45" s="177"/>
      <c r="GHV45" s="177"/>
      <c r="GHW45" s="177"/>
      <c r="GHX45" s="177"/>
      <c r="GHY45" s="177"/>
      <c r="GHZ45" s="177"/>
      <c r="GIA45" s="247"/>
      <c r="GIB45" s="177"/>
      <c r="GIC45" s="177"/>
      <c r="GID45" s="177"/>
      <c r="GIE45" s="177"/>
      <c r="GIF45" s="177"/>
      <c r="GIG45" s="177"/>
      <c r="GIH45" s="177"/>
      <c r="GII45" s="177"/>
      <c r="GIJ45" s="177"/>
      <c r="GIK45" s="177"/>
      <c r="GIL45" s="177"/>
      <c r="GIM45" s="247"/>
      <c r="GIN45" s="177"/>
      <c r="GIO45" s="177"/>
      <c r="GIP45" s="177"/>
      <c r="GIQ45" s="177"/>
      <c r="GIR45" s="177"/>
      <c r="GIS45" s="177"/>
      <c r="GIT45" s="177"/>
      <c r="GIU45" s="177"/>
      <c r="GIV45" s="177"/>
      <c r="GIW45" s="177"/>
      <c r="GIX45" s="177"/>
      <c r="GIY45" s="247"/>
      <c r="GIZ45" s="177"/>
      <c r="GJA45" s="177"/>
      <c r="GJB45" s="177"/>
      <c r="GJC45" s="177"/>
      <c r="GJD45" s="177"/>
      <c r="GJE45" s="177"/>
      <c r="GJF45" s="177"/>
      <c r="GJG45" s="177"/>
      <c r="GJH45" s="177"/>
      <c r="GJI45" s="177"/>
      <c r="GJJ45" s="177"/>
      <c r="GJK45" s="247"/>
      <c r="GJL45" s="177"/>
      <c r="GJM45" s="177"/>
      <c r="GJN45" s="177"/>
      <c r="GJO45" s="177"/>
      <c r="GJP45" s="177"/>
      <c r="GJQ45" s="177"/>
      <c r="GJR45" s="177"/>
      <c r="GJS45" s="177"/>
      <c r="GJT45" s="177"/>
      <c r="GJU45" s="177"/>
      <c r="GJV45" s="177"/>
      <c r="GJW45" s="247"/>
      <c r="GJX45" s="177"/>
      <c r="GJY45" s="177"/>
      <c r="GJZ45" s="177"/>
      <c r="GKA45" s="177"/>
      <c r="GKB45" s="177"/>
      <c r="GKC45" s="177"/>
      <c r="GKD45" s="177"/>
      <c r="GKE45" s="177"/>
      <c r="GKF45" s="177"/>
      <c r="GKG45" s="177"/>
      <c r="GKH45" s="177"/>
      <c r="GKI45" s="247"/>
      <c r="GKJ45" s="177"/>
      <c r="GKK45" s="177"/>
      <c r="GKL45" s="177"/>
      <c r="GKM45" s="177"/>
      <c r="GKN45" s="177"/>
      <c r="GKO45" s="177"/>
      <c r="GKP45" s="177"/>
      <c r="GKQ45" s="177"/>
      <c r="GKR45" s="177"/>
      <c r="GKS45" s="177"/>
      <c r="GKT45" s="177"/>
      <c r="GKU45" s="247"/>
      <c r="GKV45" s="177"/>
      <c r="GKW45" s="177"/>
      <c r="GKX45" s="177"/>
      <c r="GKY45" s="177"/>
      <c r="GKZ45" s="177"/>
      <c r="GLA45" s="177"/>
      <c r="GLB45" s="177"/>
      <c r="GLC45" s="177"/>
      <c r="GLD45" s="177"/>
      <c r="GLE45" s="177"/>
      <c r="GLF45" s="177"/>
      <c r="GLG45" s="247"/>
      <c r="GLH45" s="177"/>
      <c r="GLI45" s="177"/>
      <c r="GLJ45" s="177"/>
      <c r="GLK45" s="177"/>
      <c r="GLL45" s="177"/>
      <c r="GLM45" s="177"/>
      <c r="GLN45" s="177"/>
      <c r="GLO45" s="177"/>
      <c r="GLP45" s="177"/>
      <c r="GLQ45" s="177"/>
      <c r="GLR45" s="177"/>
      <c r="GLS45" s="247"/>
      <c r="GLT45" s="177"/>
      <c r="GLU45" s="177"/>
      <c r="GLV45" s="177"/>
      <c r="GLW45" s="177"/>
      <c r="GLX45" s="177"/>
      <c r="GLY45" s="177"/>
      <c r="GLZ45" s="177"/>
      <c r="GMA45" s="177"/>
      <c r="GMB45" s="177"/>
      <c r="GMC45" s="177"/>
      <c r="GMD45" s="177"/>
      <c r="GME45" s="247"/>
      <c r="GMF45" s="177"/>
      <c r="GMG45" s="177"/>
      <c r="GMH45" s="177"/>
      <c r="GMI45" s="177"/>
      <c r="GMJ45" s="177"/>
      <c r="GMK45" s="177"/>
      <c r="GML45" s="177"/>
      <c r="GMM45" s="177"/>
      <c r="GMN45" s="177"/>
      <c r="GMO45" s="177"/>
      <c r="GMP45" s="177"/>
      <c r="GMQ45" s="247"/>
      <c r="GMR45" s="177"/>
      <c r="GMS45" s="177"/>
      <c r="GMT45" s="177"/>
      <c r="GMU45" s="177"/>
      <c r="GMV45" s="177"/>
      <c r="GMW45" s="177"/>
      <c r="GMX45" s="177"/>
      <c r="GMY45" s="177"/>
      <c r="GMZ45" s="177"/>
      <c r="GNA45" s="177"/>
      <c r="GNB45" s="177"/>
      <c r="GNC45" s="247"/>
      <c r="GND45" s="177"/>
      <c r="GNE45" s="177"/>
      <c r="GNF45" s="177"/>
      <c r="GNG45" s="177"/>
      <c r="GNH45" s="177"/>
      <c r="GNI45" s="177"/>
      <c r="GNJ45" s="177"/>
      <c r="GNK45" s="177"/>
      <c r="GNL45" s="177"/>
      <c r="GNM45" s="177"/>
      <c r="GNN45" s="177"/>
      <c r="GNO45" s="247"/>
      <c r="GNP45" s="177"/>
      <c r="GNQ45" s="177"/>
      <c r="GNR45" s="177"/>
      <c r="GNS45" s="177"/>
      <c r="GNT45" s="177"/>
      <c r="GNU45" s="177"/>
      <c r="GNV45" s="177"/>
      <c r="GNW45" s="177"/>
      <c r="GNX45" s="177"/>
      <c r="GNY45" s="177"/>
      <c r="GNZ45" s="177"/>
      <c r="GOA45" s="247"/>
      <c r="GOB45" s="177"/>
      <c r="GOC45" s="177"/>
      <c r="GOD45" s="177"/>
      <c r="GOE45" s="177"/>
      <c r="GOF45" s="177"/>
      <c r="GOG45" s="177"/>
      <c r="GOH45" s="177"/>
      <c r="GOI45" s="177"/>
      <c r="GOJ45" s="177"/>
      <c r="GOK45" s="177"/>
      <c r="GOL45" s="177"/>
      <c r="GOM45" s="247"/>
      <c r="GON45" s="177"/>
      <c r="GOO45" s="177"/>
      <c r="GOP45" s="177"/>
      <c r="GOQ45" s="177"/>
      <c r="GOR45" s="177"/>
      <c r="GOS45" s="177"/>
      <c r="GOT45" s="177"/>
      <c r="GOU45" s="177"/>
      <c r="GOV45" s="177"/>
      <c r="GOW45" s="177"/>
      <c r="GOX45" s="177"/>
      <c r="GOY45" s="247"/>
      <c r="GOZ45" s="177"/>
      <c r="GPA45" s="177"/>
      <c r="GPB45" s="177"/>
      <c r="GPC45" s="177"/>
      <c r="GPD45" s="177"/>
      <c r="GPE45" s="177"/>
      <c r="GPF45" s="177"/>
      <c r="GPG45" s="177"/>
      <c r="GPH45" s="177"/>
      <c r="GPI45" s="177"/>
      <c r="GPJ45" s="177"/>
      <c r="GPK45" s="247"/>
      <c r="GPL45" s="177"/>
      <c r="GPM45" s="177"/>
      <c r="GPN45" s="177"/>
      <c r="GPO45" s="177"/>
      <c r="GPP45" s="177"/>
      <c r="GPQ45" s="177"/>
      <c r="GPR45" s="177"/>
      <c r="GPS45" s="177"/>
      <c r="GPT45" s="177"/>
      <c r="GPU45" s="177"/>
      <c r="GPV45" s="177"/>
      <c r="GPW45" s="247"/>
      <c r="GPX45" s="177"/>
      <c r="GPY45" s="177"/>
      <c r="GPZ45" s="177"/>
      <c r="GQA45" s="177"/>
      <c r="GQB45" s="177"/>
      <c r="GQC45" s="177"/>
      <c r="GQD45" s="177"/>
      <c r="GQE45" s="177"/>
      <c r="GQF45" s="177"/>
      <c r="GQG45" s="177"/>
      <c r="GQH45" s="177"/>
      <c r="GQI45" s="247"/>
      <c r="GQJ45" s="177"/>
      <c r="GQK45" s="177"/>
      <c r="GQL45" s="177"/>
      <c r="GQM45" s="177"/>
      <c r="GQN45" s="177"/>
      <c r="GQO45" s="177"/>
      <c r="GQP45" s="177"/>
      <c r="GQQ45" s="177"/>
      <c r="GQR45" s="177"/>
      <c r="GQS45" s="177"/>
      <c r="GQT45" s="177"/>
      <c r="GQU45" s="247"/>
      <c r="GQV45" s="177"/>
      <c r="GQW45" s="177"/>
      <c r="GQX45" s="177"/>
      <c r="GQY45" s="177"/>
      <c r="GQZ45" s="177"/>
      <c r="GRA45" s="177"/>
      <c r="GRB45" s="177"/>
      <c r="GRC45" s="177"/>
      <c r="GRD45" s="177"/>
      <c r="GRE45" s="177"/>
      <c r="GRF45" s="177"/>
      <c r="GRG45" s="247"/>
      <c r="GRH45" s="177"/>
      <c r="GRI45" s="177"/>
      <c r="GRJ45" s="177"/>
      <c r="GRK45" s="177"/>
      <c r="GRL45" s="177"/>
      <c r="GRM45" s="177"/>
      <c r="GRN45" s="177"/>
      <c r="GRO45" s="177"/>
      <c r="GRP45" s="177"/>
      <c r="GRQ45" s="177"/>
      <c r="GRR45" s="177"/>
      <c r="GRS45" s="247"/>
      <c r="GRT45" s="177"/>
      <c r="GRU45" s="177"/>
      <c r="GRV45" s="177"/>
      <c r="GRW45" s="177"/>
      <c r="GRX45" s="177"/>
      <c r="GRY45" s="177"/>
      <c r="GRZ45" s="177"/>
      <c r="GSA45" s="177"/>
      <c r="GSB45" s="177"/>
      <c r="GSC45" s="177"/>
      <c r="GSD45" s="177"/>
      <c r="GSE45" s="247"/>
      <c r="GSF45" s="177"/>
      <c r="GSG45" s="177"/>
      <c r="GSH45" s="177"/>
      <c r="GSI45" s="177"/>
      <c r="GSJ45" s="177"/>
      <c r="GSK45" s="177"/>
      <c r="GSL45" s="177"/>
      <c r="GSM45" s="177"/>
      <c r="GSN45" s="177"/>
      <c r="GSO45" s="177"/>
      <c r="GSP45" s="177"/>
      <c r="GSQ45" s="247"/>
      <c r="GSR45" s="177"/>
      <c r="GSS45" s="177"/>
      <c r="GST45" s="177"/>
      <c r="GSU45" s="177"/>
      <c r="GSV45" s="177"/>
      <c r="GSW45" s="177"/>
      <c r="GSX45" s="177"/>
      <c r="GSY45" s="177"/>
      <c r="GSZ45" s="177"/>
      <c r="GTA45" s="177"/>
      <c r="GTB45" s="177"/>
      <c r="GTC45" s="247"/>
      <c r="GTD45" s="177"/>
      <c r="GTE45" s="177"/>
      <c r="GTF45" s="177"/>
      <c r="GTG45" s="177"/>
      <c r="GTH45" s="177"/>
      <c r="GTI45" s="177"/>
      <c r="GTJ45" s="177"/>
      <c r="GTK45" s="177"/>
      <c r="GTL45" s="177"/>
      <c r="GTM45" s="177"/>
      <c r="GTN45" s="177"/>
      <c r="GTO45" s="247"/>
      <c r="GTP45" s="177"/>
      <c r="GTQ45" s="177"/>
      <c r="GTR45" s="177"/>
      <c r="GTS45" s="177"/>
      <c r="GTT45" s="177"/>
      <c r="GTU45" s="177"/>
      <c r="GTV45" s="177"/>
      <c r="GTW45" s="177"/>
      <c r="GTX45" s="177"/>
      <c r="GTY45" s="177"/>
      <c r="GTZ45" s="177"/>
      <c r="GUA45" s="247"/>
      <c r="GUB45" s="177"/>
      <c r="GUC45" s="177"/>
      <c r="GUD45" s="177"/>
      <c r="GUE45" s="177"/>
      <c r="GUF45" s="177"/>
      <c r="GUG45" s="177"/>
      <c r="GUH45" s="177"/>
      <c r="GUI45" s="177"/>
      <c r="GUJ45" s="177"/>
      <c r="GUK45" s="177"/>
      <c r="GUL45" s="177"/>
      <c r="GUM45" s="247"/>
      <c r="GUN45" s="177"/>
      <c r="GUO45" s="177"/>
      <c r="GUP45" s="177"/>
      <c r="GUQ45" s="177"/>
      <c r="GUR45" s="177"/>
      <c r="GUS45" s="177"/>
      <c r="GUT45" s="177"/>
      <c r="GUU45" s="177"/>
      <c r="GUV45" s="177"/>
      <c r="GUW45" s="177"/>
      <c r="GUX45" s="177"/>
      <c r="GUY45" s="247"/>
      <c r="GUZ45" s="177"/>
      <c r="GVA45" s="177"/>
      <c r="GVB45" s="177"/>
      <c r="GVC45" s="177"/>
      <c r="GVD45" s="177"/>
      <c r="GVE45" s="177"/>
      <c r="GVF45" s="177"/>
      <c r="GVG45" s="177"/>
      <c r="GVH45" s="177"/>
      <c r="GVI45" s="177"/>
      <c r="GVJ45" s="177"/>
      <c r="GVK45" s="247"/>
      <c r="GVL45" s="177"/>
      <c r="GVM45" s="177"/>
      <c r="GVN45" s="177"/>
      <c r="GVO45" s="177"/>
      <c r="GVP45" s="177"/>
      <c r="GVQ45" s="177"/>
      <c r="GVR45" s="177"/>
      <c r="GVS45" s="177"/>
      <c r="GVT45" s="177"/>
      <c r="GVU45" s="177"/>
      <c r="GVV45" s="177"/>
      <c r="GVW45" s="247"/>
      <c r="GVX45" s="177"/>
      <c r="GVY45" s="177"/>
      <c r="GVZ45" s="177"/>
      <c r="GWA45" s="177"/>
      <c r="GWB45" s="177"/>
      <c r="GWC45" s="177"/>
      <c r="GWD45" s="177"/>
      <c r="GWE45" s="177"/>
      <c r="GWF45" s="177"/>
      <c r="GWG45" s="177"/>
      <c r="GWH45" s="177"/>
      <c r="GWI45" s="247"/>
      <c r="GWJ45" s="177"/>
      <c r="GWK45" s="177"/>
      <c r="GWL45" s="177"/>
      <c r="GWM45" s="177"/>
      <c r="GWN45" s="177"/>
      <c r="GWO45" s="177"/>
      <c r="GWP45" s="177"/>
      <c r="GWQ45" s="177"/>
      <c r="GWR45" s="177"/>
      <c r="GWS45" s="177"/>
      <c r="GWT45" s="177"/>
      <c r="GWU45" s="247"/>
      <c r="GWV45" s="177"/>
      <c r="GWW45" s="177"/>
      <c r="GWX45" s="177"/>
      <c r="GWY45" s="177"/>
      <c r="GWZ45" s="177"/>
      <c r="GXA45" s="177"/>
      <c r="GXB45" s="177"/>
      <c r="GXC45" s="177"/>
      <c r="GXD45" s="177"/>
      <c r="GXE45" s="177"/>
      <c r="GXF45" s="177"/>
      <c r="GXG45" s="247"/>
      <c r="GXH45" s="177"/>
      <c r="GXI45" s="177"/>
      <c r="GXJ45" s="177"/>
      <c r="GXK45" s="177"/>
      <c r="GXL45" s="177"/>
      <c r="GXM45" s="177"/>
      <c r="GXN45" s="177"/>
      <c r="GXO45" s="177"/>
      <c r="GXP45" s="177"/>
      <c r="GXQ45" s="177"/>
      <c r="GXR45" s="177"/>
      <c r="GXS45" s="247"/>
      <c r="GXT45" s="177"/>
      <c r="GXU45" s="177"/>
      <c r="GXV45" s="177"/>
      <c r="GXW45" s="177"/>
      <c r="GXX45" s="177"/>
      <c r="GXY45" s="177"/>
      <c r="GXZ45" s="177"/>
      <c r="GYA45" s="177"/>
      <c r="GYB45" s="177"/>
      <c r="GYC45" s="177"/>
      <c r="GYD45" s="177"/>
      <c r="GYE45" s="247"/>
      <c r="GYF45" s="177"/>
      <c r="GYG45" s="177"/>
      <c r="GYH45" s="177"/>
      <c r="GYI45" s="177"/>
      <c r="GYJ45" s="177"/>
      <c r="GYK45" s="177"/>
      <c r="GYL45" s="177"/>
      <c r="GYM45" s="177"/>
      <c r="GYN45" s="177"/>
      <c r="GYO45" s="177"/>
      <c r="GYP45" s="177"/>
      <c r="GYQ45" s="247"/>
      <c r="GYR45" s="177"/>
      <c r="GYS45" s="177"/>
      <c r="GYT45" s="177"/>
      <c r="GYU45" s="177"/>
      <c r="GYV45" s="177"/>
      <c r="GYW45" s="177"/>
      <c r="GYX45" s="177"/>
      <c r="GYY45" s="177"/>
      <c r="GYZ45" s="177"/>
      <c r="GZA45" s="177"/>
      <c r="GZB45" s="177"/>
      <c r="GZC45" s="247"/>
      <c r="GZD45" s="177"/>
      <c r="GZE45" s="177"/>
      <c r="GZF45" s="177"/>
      <c r="GZG45" s="177"/>
      <c r="GZH45" s="177"/>
      <c r="GZI45" s="177"/>
      <c r="GZJ45" s="177"/>
      <c r="GZK45" s="177"/>
      <c r="GZL45" s="177"/>
      <c r="GZM45" s="177"/>
      <c r="GZN45" s="177"/>
      <c r="GZO45" s="247"/>
      <c r="GZP45" s="177"/>
      <c r="GZQ45" s="177"/>
      <c r="GZR45" s="177"/>
      <c r="GZS45" s="177"/>
      <c r="GZT45" s="177"/>
      <c r="GZU45" s="177"/>
      <c r="GZV45" s="177"/>
      <c r="GZW45" s="177"/>
      <c r="GZX45" s="177"/>
      <c r="GZY45" s="177"/>
      <c r="GZZ45" s="177"/>
      <c r="HAA45" s="247"/>
      <c r="HAB45" s="177"/>
      <c r="HAC45" s="177"/>
      <c r="HAD45" s="177"/>
      <c r="HAE45" s="177"/>
      <c r="HAF45" s="177"/>
      <c r="HAG45" s="177"/>
      <c r="HAH45" s="177"/>
      <c r="HAI45" s="177"/>
      <c r="HAJ45" s="177"/>
      <c r="HAK45" s="177"/>
      <c r="HAL45" s="177"/>
      <c r="HAM45" s="247"/>
      <c r="HAN45" s="177"/>
      <c r="HAO45" s="177"/>
      <c r="HAP45" s="177"/>
      <c r="HAQ45" s="177"/>
      <c r="HAR45" s="177"/>
      <c r="HAS45" s="177"/>
      <c r="HAT45" s="177"/>
      <c r="HAU45" s="177"/>
      <c r="HAV45" s="177"/>
      <c r="HAW45" s="177"/>
      <c r="HAX45" s="177"/>
      <c r="HAY45" s="247"/>
      <c r="HAZ45" s="177"/>
      <c r="HBA45" s="177"/>
      <c r="HBB45" s="177"/>
      <c r="HBC45" s="177"/>
      <c r="HBD45" s="177"/>
      <c r="HBE45" s="177"/>
      <c r="HBF45" s="177"/>
      <c r="HBG45" s="177"/>
      <c r="HBH45" s="177"/>
      <c r="HBI45" s="177"/>
      <c r="HBJ45" s="177"/>
      <c r="HBK45" s="247"/>
      <c r="HBL45" s="177"/>
      <c r="HBM45" s="177"/>
      <c r="HBN45" s="177"/>
      <c r="HBO45" s="177"/>
      <c r="HBP45" s="177"/>
      <c r="HBQ45" s="177"/>
      <c r="HBR45" s="177"/>
      <c r="HBS45" s="177"/>
      <c r="HBT45" s="177"/>
      <c r="HBU45" s="177"/>
      <c r="HBV45" s="177"/>
      <c r="HBW45" s="247"/>
      <c r="HBX45" s="177"/>
      <c r="HBY45" s="177"/>
      <c r="HBZ45" s="177"/>
      <c r="HCA45" s="177"/>
      <c r="HCB45" s="177"/>
      <c r="HCC45" s="177"/>
      <c r="HCD45" s="177"/>
      <c r="HCE45" s="177"/>
      <c r="HCF45" s="177"/>
      <c r="HCG45" s="177"/>
      <c r="HCH45" s="177"/>
      <c r="HCI45" s="247"/>
      <c r="HCJ45" s="177"/>
      <c r="HCK45" s="177"/>
      <c r="HCL45" s="177"/>
      <c r="HCM45" s="177"/>
      <c r="HCN45" s="177"/>
      <c r="HCO45" s="177"/>
      <c r="HCP45" s="177"/>
      <c r="HCQ45" s="177"/>
      <c r="HCR45" s="177"/>
      <c r="HCS45" s="177"/>
      <c r="HCT45" s="177"/>
      <c r="HCU45" s="247"/>
      <c r="HCV45" s="177"/>
      <c r="HCW45" s="177"/>
      <c r="HCX45" s="177"/>
      <c r="HCY45" s="177"/>
      <c r="HCZ45" s="177"/>
      <c r="HDA45" s="177"/>
      <c r="HDB45" s="177"/>
      <c r="HDC45" s="177"/>
      <c r="HDD45" s="177"/>
      <c r="HDE45" s="177"/>
      <c r="HDF45" s="177"/>
      <c r="HDG45" s="247"/>
      <c r="HDH45" s="177"/>
      <c r="HDI45" s="177"/>
      <c r="HDJ45" s="177"/>
      <c r="HDK45" s="177"/>
      <c r="HDL45" s="177"/>
      <c r="HDM45" s="177"/>
      <c r="HDN45" s="177"/>
      <c r="HDO45" s="177"/>
      <c r="HDP45" s="177"/>
      <c r="HDQ45" s="177"/>
      <c r="HDR45" s="177"/>
      <c r="HDS45" s="247"/>
      <c r="HDT45" s="177"/>
      <c r="HDU45" s="177"/>
      <c r="HDV45" s="177"/>
      <c r="HDW45" s="177"/>
      <c r="HDX45" s="177"/>
      <c r="HDY45" s="177"/>
      <c r="HDZ45" s="177"/>
      <c r="HEA45" s="177"/>
      <c r="HEB45" s="177"/>
      <c r="HEC45" s="177"/>
      <c r="HED45" s="177"/>
      <c r="HEE45" s="247"/>
      <c r="HEF45" s="177"/>
      <c r="HEG45" s="177"/>
      <c r="HEH45" s="177"/>
      <c r="HEI45" s="177"/>
      <c r="HEJ45" s="177"/>
      <c r="HEK45" s="177"/>
      <c r="HEL45" s="177"/>
      <c r="HEM45" s="177"/>
      <c r="HEN45" s="177"/>
      <c r="HEO45" s="177"/>
      <c r="HEP45" s="177"/>
      <c r="HEQ45" s="247"/>
      <c r="HER45" s="177"/>
      <c r="HES45" s="177"/>
      <c r="HET45" s="177"/>
      <c r="HEU45" s="177"/>
      <c r="HEV45" s="177"/>
      <c r="HEW45" s="177"/>
      <c r="HEX45" s="177"/>
      <c r="HEY45" s="177"/>
      <c r="HEZ45" s="177"/>
      <c r="HFA45" s="177"/>
      <c r="HFB45" s="177"/>
      <c r="HFC45" s="247"/>
      <c r="HFD45" s="177"/>
      <c r="HFE45" s="177"/>
      <c r="HFF45" s="177"/>
      <c r="HFG45" s="177"/>
      <c r="HFH45" s="177"/>
      <c r="HFI45" s="177"/>
      <c r="HFJ45" s="177"/>
      <c r="HFK45" s="177"/>
      <c r="HFL45" s="177"/>
      <c r="HFM45" s="177"/>
      <c r="HFN45" s="177"/>
      <c r="HFO45" s="247"/>
      <c r="HFP45" s="177"/>
      <c r="HFQ45" s="177"/>
      <c r="HFR45" s="177"/>
      <c r="HFS45" s="177"/>
      <c r="HFT45" s="177"/>
      <c r="HFU45" s="177"/>
      <c r="HFV45" s="177"/>
      <c r="HFW45" s="177"/>
      <c r="HFX45" s="177"/>
      <c r="HFY45" s="177"/>
      <c r="HFZ45" s="177"/>
      <c r="HGA45" s="247"/>
      <c r="HGB45" s="177"/>
      <c r="HGC45" s="177"/>
      <c r="HGD45" s="177"/>
      <c r="HGE45" s="177"/>
      <c r="HGF45" s="177"/>
      <c r="HGG45" s="177"/>
      <c r="HGH45" s="177"/>
      <c r="HGI45" s="177"/>
      <c r="HGJ45" s="177"/>
      <c r="HGK45" s="177"/>
      <c r="HGL45" s="177"/>
      <c r="HGM45" s="247"/>
      <c r="HGN45" s="177"/>
      <c r="HGO45" s="177"/>
      <c r="HGP45" s="177"/>
      <c r="HGQ45" s="177"/>
      <c r="HGR45" s="177"/>
      <c r="HGS45" s="177"/>
      <c r="HGT45" s="177"/>
      <c r="HGU45" s="177"/>
      <c r="HGV45" s="177"/>
      <c r="HGW45" s="177"/>
      <c r="HGX45" s="177"/>
      <c r="HGY45" s="247"/>
      <c r="HGZ45" s="177"/>
      <c r="HHA45" s="177"/>
      <c r="HHB45" s="177"/>
      <c r="HHC45" s="177"/>
      <c r="HHD45" s="177"/>
      <c r="HHE45" s="177"/>
      <c r="HHF45" s="177"/>
      <c r="HHG45" s="177"/>
      <c r="HHH45" s="177"/>
      <c r="HHI45" s="177"/>
      <c r="HHJ45" s="177"/>
      <c r="HHK45" s="247"/>
      <c r="HHL45" s="177"/>
      <c r="HHM45" s="177"/>
      <c r="HHN45" s="177"/>
      <c r="HHO45" s="177"/>
      <c r="HHP45" s="177"/>
      <c r="HHQ45" s="177"/>
      <c r="HHR45" s="177"/>
      <c r="HHS45" s="177"/>
      <c r="HHT45" s="177"/>
      <c r="HHU45" s="177"/>
      <c r="HHV45" s="177"/>
      <c r="HHW45" s="247"/>
      <c r="HHX45" s="177"/>
      <c r="HHY45" s="177"/>
      <c r="HHZ45" s="177"/>
      <c r="HIA45" s="177"/>
      <c r="HIB45" s="177"/>
      <c r="HIC45" s="177"/>
      <c r="HID45" s="177"/>
      <c r="HIE45" s="177"/>
      <c r="HIF45" s="177"/>
      <c r="HIG45" s="177"/>
      <c r="HIH45" s="177"/>
      <c r="HII45" s="247"/>
      <c r="HIJ45" s="177"/>
      <c r="HIK45" s="177"/>
      <c r="HIL45" s="177"/>
      <c r="HIM45" s="177"/>
      <c r="HIN45" s="177"/>
      <c r="HIO45" s="177"/>
      <c r="HIP45" s="177"/>
      <c r="HIQ45" s="177"/>
      <c r="HIR45" s="177"/>
      <c r="HIS45" s="177"/>
      <c r="HIT45" s="177"/>
      <c r="HIU45" s="247"/>
      <c r="HIV45" s="177"/>
      <c r="HIW45" s="177"/>
      <c r="HIX45" s="177"/>
      <c r="HIY45" s="177"/>
      <c r="HIZ45" s="177"/>
      <c r="HJA45" s="177"/>
      <c r="HJB45" s="177"/>
      <c r="HJC45" s="177"/>
      <c r="HJD45" s="177"/>
      <c r="HJE45" s="177"/>
      <c r="HJF45" s="177"/>
      <c r="HJG45" s="247"/>
      <c r="HJH45" s="177"/>
      <c r="HJI45" s="177"/>
      <c r="HJJ45" s="177"/>
      <c r="HJK45" s="177"/>
      <c r="HJL45" s="177"/>
      <c r="HJM45" s="177"/>
      <c r="HJN45" s="177"/>
      <c r="HJO45" s="177"/>
      <c r="HJP45" s="177"/>
      <c r="HJQ45" s="177"/>
      <c r="HJR45" s="177"/>
      <c r="HJS45" s="247"/>
      <c r="HJT45" s="177"/>
      <c r="HJU45" s="177"/>
      <c r="HJV45" s="177"/>
      <c r="HJW45" s="177"/>
      <c r="HJX45" s="177"/>
      <c r="HJY45" s="177"/>
      <c r="HJZ45" s="177"/>
      <c r="HKA45" s="177"/>
      <c r="HKB45" s="177"/>
      <c r="HKC45" s="177"/>
      <c r="HKD45" s="177"/>
      <c r="HKE45" s="247"/>
      <c r="HKF45" s="177"/>
      <c r="HKG45" s="177"/>
      <c r="HKH45" s="177"/>
      <c r="HKI45" s="177"/>
      <c r="HKJ45" s="177"/>
      <c r="HKK45" s="177"/>
      <c r="HKL45" s="177"/>
      <c r="HKM45" s="177"/>
      <c r="HKN45" s="177"/>
      <c r="HKO45" s="177"/>
      <c r="HKP45" s="177"/>
      <c r="HKQ45" s="247"/>
      <c r="HKR45" s="177"/>
      <c r="HKS45" s="177"/>
      <c r="HKT45" s="177"/>
      <c r="HKU45" s="177"/>
      <c r="HKV45" s="177"/>
      <c r="HKW45" s="177"/>
      <c r="HKX45" s="177"/>
      <c r="HKY45" s="177"/>
      <c r="HKZ45" s="177"/>
      <c r="HLA45" s="177"/>
      <c r="HLB45" s="177"/>
      <c r="HLC45" s="247"/>
      <c r="HLD45" s="177"/>
      <c r="HLE45" s="177"/>
      <c r="HLF45" s="177"/>
      <c r="HLG45" s="177"/>
      <c r="HLH45" s="177"/>
      <c r="HLI45" s="177"/>
      <c r="HLJ45" s="177"/>
      <c r="HLK45" s="177"/>
      <c r="HLL45" s="177"/>
      <c r="HLM45" s="177"/>
      <c r="HLN45" s="177"/>
      <c r="HLO45" s="247"/>
      <c r="HLP45" s="177"/>
      <c r="HLQ45" s="177"/>
      <c r="HLR45" s="177"/>
      <c r="HLS45" s="177"/>
      <c r="HLT45" s="177"/>
      <c r="HLU45" s="177"/>
      <c r="HLV45" s="177"/>
      <c r="HLW45" s="177"/>
      <c r="HLX45" s="177"/>
      <c r="HLY45" s="177"/>
      <c r="HLZ45" s="177"/>
      <c r="HMA45" s="247"/>
      <c r="HMB45" s="177"/>
      <c r="HMC45" s="177"/>
      <c r="HMD45" s="177"/>
      <c r="HME45" s="177"/>
      <c r="HMF45" s="177"/>
      <c r="HMG45" s="177"/>
      <c r="HMH45" s="177"/>
      <c r="HMI45" s="177"/>
      <c r="HMJ45" s="177"/>
      <c r="HMK45" s="177"/>
      <c r="HML45" s="177"/>
      <c r="HMM45" s="247"/>
      <c r="HMN45" s="177"/>
      <c r="HMO45" s="177"/>
      <c r="HMP45" s="177"/>
      <c r="HMQ45" s="177"/>
      <c r="HMR45" s="177"/>
      <c r="HMS45" s="177"/>
      <c r="HMT45" s="177"/>
      <c r="HMU45" s="177"/>
      <c r="HMV45" s="177"/>
      <c r="HMW45" s="177"/>
      <c r="HMX45" s="177"/>
      <c r="HMY45" s="247"/>
      <c r="HMZ45" s="177"/>
      <c r="HNA45" s="177"/>
      <c r="HNB45" s="177"/>
      <c r="HNC45" s="177"/>
      <c r="HND45" s="177"/>
      <c r="HNE45" s="177"/>
      <c r="HNF45" s="177"/>
      <c r="HNG45" s="177"/>
      <c r="HNH45" s="177"/>
      <c r="HNI45" s="177"/>
      <c r="HNJ45" s="177"/>
      <c r="HNK45" s="247"/>
      <c r="HNL45" s="177"/>
      <c r="HNM45" s="177"/>
      <c r="HNN45" s="177"/>
      <c r="HNO45" s="177"/>
      <c r="HNP45" s="177"/>
      <c r="HNQ45" s="177"/>
      <c r="HNR45" s="177"/>
      <c r="HNS45" s="177"/>
      <c r="HNT45" s="177"/>
      <c r="HNU45" s="177"/>
      <c r="HNV45" s="177"/>
      <c r="HNW45" s="247"/>
      <c r="HNX45" s="177"/>
      <c r="HNY45" s="177"/>
      <c r="HNZ45" s="177"/>
      <c r="HOA45" s="177"/>
      <c r="HOB45" s="177"/>
      <c r="HOC45" s="177"/>
      <c r="HOD45" s="177"/>
      <c r="HOE45" s="177"/>
      <c r="HOF45" s="177"/>
      <c r="HOG45" s="177"/>
      <c r="HOH45" s="177"/>
      <c r="HOI45" s="247"/>
      <c r="HOJ45" s="177"/>
      <c r="HOK45" s="177"/>
      <c r="HOL45" s="177"/>
      <c r="HOM45" s="177"/>
      <c r="HON45" s="177"/>
      <c r="HOO45" s="177"/>
      <c r="HOP45" s="177"/>
      <c r="HOQ45" s="177"/>
      <c r="HOR45" s="177"/>
      <c r="HOS45" s="177"/>
      <c r="HOT45" s="177"/>
      <c r="HOU45" s="247"/>
      <c r="HOV45" s="177"/>
      <c r="HOW45" s="177"/>
      <c r="HOX45" s="177"/>
      <c r="HOY45" s="177"/>
      <c r="HOZ45" s="177"/>
      <c r="HPA45" s="177"/>
      <c r="HPB45" s="177"/>
      <c r="HPC45" s="177"/>
      <c r="HPD45" s="177"/>
      <c r="HPE45" s="177"/>
      <c r="HPF45" s="177"/>
      <c r="HPG45" s="247"/>
      <c r="HPH45" s="177"/>
      <c r="HPI45" s="177"/>
      <c r="HPJ45" s="177"/>
      <c r="HPK45" s="177"/>
      <c r="HPL45" s="177"/>
      <c r="HPM45" s="177"/>
      <c r="HPN45" s="177"/>
      <c r="HPO45" s="177"/>
      <c r="HPP45" s="177"/>
      <c r="HPQ45" s="177"/>
      <c r="HPR45" s="177"/>
      <c r="HPS45" s="247"/>
      <c r="HPT45" s="177"/>
      <c r="HPU45" s="177"/>
      <c r="HPV45" s="177"/>
      <c r="HPW45" s="177"/>
      <c r="HPX45" s="177"/>
      <c r="HPY45" s="177"/>
      <c r="HPZ45" s="177"/>
      <c r="HQA45" s="177"/>
      <c r="HQB45" s="177"/>
      <c r="HQC45" s="177"/>
      <c r="HQD45" s="177"/>
      <c r="HQE45" s="247"/>
      <c r="HQF45" s="177"/>
      <c r="HQG45" s="177"/>
      <c r="HQH45" s="177"/>
      <c r="HQI45" s="177"/>
      <c r="HQJ45" s="177"/>
      <c r="HQK45" s="177"/>
      <c r="HQL45" s="177"/>
      <c r="HQM45" s="177"/>
      <c r="HQN45" s="177"/>
      <c r="HQO45" s="177"/>
      <c r="HQP45" s="177"/>
      <c r="HQQ45" s="247"/>
      <c r="HQR45" s="177"/>
      <c r="HQS45" s="177"/>
      <c r="HQT45" s="177"/>
      <c r="HQU45" s="177"/>
      <c r="HQV45" s="177"/>
      <c r="HQW45" s="177"/>
      <c r="HQX45" s="177"/>
      <c r="HQY45" s="177"/>
      <c r="HQZ45" s="177"/>
      <c r="HRA45" s="177"/>
      <c r="HRB45" s="177"/>
      <c r="HRC45" s="247"/>
      <c r="HRD45" s="177"/>
      <c r="HRE45" s="177"/>
      <c r="HRF45" s="177"/>
      <c r="HRG45" s="177"/>
      <c r="HRH45" s="177"/>
      <c r="HRI45" s="177"/>
      <c r="HRJ45" s="177"/>
      <c r="HRK45" s="177"/>
      <c r="HRL45" s="177"/>
      <c r="HRM45" s="177"/>
      <c r="HRN45" s="177"/>
      <c r="HRO45" s="247"/>
      <c r="HRP45" s="177"/>
      <c r="HRQ45" s="177"/>
      <c r="HRR45" s="177"/>
      <c r="HRS45" s="177"/>
      <c r="HRT45" s="177"/>
      <c r="HRU45" s="177"/>
      <c r="HRV45" s="177"/>
      <c r="HRW45" s="177"/>
      <c r="HRX45" s="177"/>
      <c r="HRY45" s="177"/>
      <c r="HRZ45" s="177"/>
      <c r="HSA45" s="247"/>
      <c r="HSB45" s="177"/>
      <c r="HSC45" s="177"/>
      <c r="HSD45" s="177"/>
      <c r="HSE45" s="177"/>
      <c r="HSF45" s="177"/>
      <c r="HSG45" s="177"/>
      <c r="HSH45" s="177"/>
      <c r="HSI45" s="177"/>
      <c r="HSJ45" s="177"/>
      <c r="HSK45" s="177"/>
      <c r="HSL45" s="177"/>
      <c r="HSM45" s="247"/>
      <c r="HSN45" s="177"/>
      <c r="HSO45" s="177"/>
      <c r="HSP45" s="177"/>
      <c r="HSQ45" s="177"/>
      <c r="HSR45" s="177"/>
      <c r="HSS45" s="177"/>
      <c r="HST45" s="177"/>
      <c r="HSU45" s="177"/>
      <c r="HSV45" s="177"/>
      <c r="HSW45" s="177"/>
      <c r="HSX45" s="177"/>
      <c r="HSY45" s="247"/>
      <c r="HSZ45" s="177"/>
      <c r="HTA45" s="177"/>
      <c r="HTB45" s="177"/>
      <c r="HTC45" s="177"/>
      <c r="HTD45" s="177"/>
      <c r="HTE45" s="177"/>
      <c r="HTF45" s="177"/>
      <c r="HTG45" s="177"/>
      <c r="HTH45" s="177"/>
      <c r="HTI45" s="177"/>
      <c r="HTJ45" s="177"/>
      <c r="HTK45" s="247"/>
      <c r="HTL45" s="177"/>
      <c r="HTM45" s="177"/>
      <c r="HTN45" s="177"/>
      <c r="HTO45" s="177"/>
      <c r="HTP45" s="177"/>
      <c r="HTQ45" s="177"/>
      <c r="HTR45" s="177"/>
      <c r="HTS45" s="177"/>
      <c r="HTT45" s="177"/>
      <c r="HTU45" s="177"/>
      <c r="HTV45" s="177"/>
      <c r="HTW45" s="247"/>
      <c r="HTX45" s="177"/>
      <c r="HTY45" s="177"/>
      <c r="HTZ45" s="177"/>
      <c r="HUA45" s="177"/>
      <c r="HUB45" s="177"/>
      <c r="HUC45" s="177"/>
      <c r="HUD45" s="177"/>
      <c r="HUE45" s="177"/>
      <c r="HUF45" s="177"/>
      <c r="HUG45" s="177"/>
      <c r="HUH45" s="177"/>
      <c r="HUI45" s="247"/>
      <c r="HUJ45" s="177"/>
      <c r="HUK45" s="177"/>
      <c r="HUL45" s="177"/>
      <c r="HUM45" s="177"/>
      <c r="HUN45" s="177"/>
      <c r="HUO45" s="177"/>
      <c r="HUP45" s="177"/>
      <c r="HUQ45" s="177"/>
      <c r="HUR45" s="177"/>
      <c r="HUS45" s="177"/>
      <c r="HUT45" s="177"/>
      <c r="HUU45" s="247"/>
      <c r="HUV45" s="177"/>
      <c r="HUW45" s="177"/>
      <c r="HUX45" s="177"/>
      <c r="HUY45" s="177"/>
      <c r="HUZ45" s="177"/>
      <c r="HVA45" s="177"/>
      <c r="HVB45" s="177"/>
      <c r="HVC45" s="177"/>
      <c r="HVD45" s="177"/>
      <c r="HVE45" s="177"/>
      <c r="HVF45" s="177"/>
      <c r="HVG45" s="247"/>
      <c r="HVH45" s="177"/>
      <c r="HVI45" s="177"/>
      <c r="HVJ45" s="177"/>
      <c r="HVK45" s="177"/>
      <c r="HVL45" s="177"/>
      <c r="HVM45" s="177"/>
      <c r="HVN45" s="177"/>
      <c r="HVO45" s="177"/>
      <c r="HVP45" s="177"/>
      <c r="HVQ45" s="177"/>
      <c r="HVR45" s="177"/>
      <c r="HVS45" s="247"/>
      <c r="HVT45" s="177"/>
      <c r="HVU45" s="177"/>
      <c r="HVV45" s="177"/>
      <c r="HVW45" s="177"/>
      <c r="HVX45" s="177"/>
      <c r="HVY45" s="177"/>
      <c r="HVZ45" s="177"/>
      <c r="HWA45" s="177"/>
      <c r="HWB45" s="177"/>
      <c r="HWC45" s="177"/>
      <c r="HWD45" s="177"/>
      <c r="HWE45" s="247"/>
      <c r="HWF45" s="177"/>
      <c r="HWG45" s="177"/>
      <c r="HWH45" s="177"/>
      <c r="HWI45" s="177"/>
      <c r="HWJ45" s="177"/>
      <c r="HWK45" s="177"/>
      <c r="HWL45" s="177"/>
      <c r="HWM45" s="177"/>
      <c r="HWN45" s="177"/>
      <c r="HWO45" s="177"/>
      <c r="HWP45" s="177"/>
      <c r="HWQ45" s="247"/>
      <c r="HWR45" s="177"/>
      <c r="HWS45" s="177"/>
      <c r="HWT45" s="177"/>
      <c r="HWU45" s="177"/>
      <c r="HWV45" s="177"/>
      <c r="HWW45" s="177"/>
      <c r="HWX45" s="177"/>
      <c r="HWY45" s="177"/>
      <c r="HWZ45" s="177"/>
      <c r="HXA45" s="177"/>
      <c r="HXB45" s="177"/>
      <c r="HXC45" s="247"/>
      <c r="HXD45" s="177"/>
      <c r="HXE45" s="177"/>
      <c r="HXF45" s="177"/>
      <c r="HXG45" s="177"/>
      <c r="HXH45" s="177"/>
      <c r="HXI45" s="177"/>
      <c r="HXJ45" s="177"/>
      <c r="HXK45" s="177"/>
      <c r="HXL45" s="177"/>
      <c r="HXM45" s="177"/>
      <c r="HXN45" s="177"/>
      <c r="HXO45" s="247"/>
      <c r="HXP45" s="177"/>
      <c r="HXQ45" s="177"/>
      <c r="HXR45" s="177"/>
      <c r="HXS45" s="177"/>
      <c r="HXT45" s="177"/>
      <c r="HXU45" s="177"/>
      <c r="HXV45" s="177"/>
      <c r="HXW45" s="177"/>
      <c r="HXX45" s="177"/>
      <c r="HXY45" s="177"/>
      <c r="HXZ45" s="177"/>
      <c r="HYA45" s="247"/>
      <c r="HYB45" s="177"/>
      <c r="HYC45" s="177"/>
      <c r="HYD45" s="177"/>
      <c r="HYE45" s="177"/>
      <c r="HYF45" s="177"/>
      <c r="HYG45" s="177"/>
      <c r="HYH45" s="177"/>
      <c r="HYI45" s="177"/>
      <c r="HYJ45" s="177"/>
      <c r="HYK45" s="177"/>
      <c r="HYL45" s="177"/>
      <c r="HYM45" s="247"/>
      <c r="HYN45" s="177"/>
      <c r="HYO45" s="177"/>
      <c r="HYP45" s="177"/>
      <c r="HYQ45" s="177"/>
      <c r="HYR45" s="177"/>
      <c r="HYS45" s="177"/>
      <c r="HYT45" s="177"/>
      <c r="HYU45" s="177"/>
      <c r="HYV45" s="177"/>
      <c r="HYW45" s="177"/>
      <c r="HYX45" s="177"/>
      <c r="HYY45" s="247"/>
      <c r="HYZ45" s="177"/>
      <c r="HZA45" s="177"/>
      <c r="HZB45" s="177"/>
      <c r="HZC45" s="177"/>
      <c r="HZD45" s="177"/>
      <c r="HZE45" s="177"/>
      <c r="HZF45" s="177"/>
      <c r="HZG45" s="177"/>
      <c r="HZH45" s="177"/>
      <c r="HZI45" s="177"/>
      <c r="HZJ45" s="177"/>
      <c r="HZK45" s="247"/>
      <c r="HZL45" s="177"/>
      <c r="HZM45" s="177"/>
      <c r="HZN45" s="177"/>
      <c r="HZO45" s="177"/>
      <c r="HZP45" s="177"/>
      <c r="HZQ45" s="177"/>
      <c r="HZR45" s="177"/>
      <c r="HZS45" s="177"/>
      <c r="HZT45" s="177"/>
      <c r="HZU45" s="177"/>
      <c r="HZV45" s="177"/>
      <c r="HZW45" s="247"/>
      <c r="HZX45" s="177"/>
      <c r="HZY45" s="177"/>
      <c r="HZZ45" s="177"/>
      <c r="IAA45" s="177"/>
      <c r="IAB45" s="177"/>
      <c r="IAC45" s="177"/>
      <c r="IAD45" s="177"/>
      <c r="IAE45" s="177"/>
      <c r="IAF45" s="177"/>
      <c r="IAG45" s="177"/>
      <c r="IAH45" s="177"/>
      <c r="IAI45" s="247"/>
      <c r="IAJ45" s="177"/>
      <c r="IAK45" s="177"/>
      <c r="IAL45" s="177"/>
      <c r="IAM45" s="177"/>
      <c r="IAN45" s="177"/>
      <c r="IAO45" s="177"/>
      <c r="IAP45" s="177"/>
      <c r="IAQ45" s="177"/>
      <c r="IAR45" s="177"/>
      <c r="IAS45" s="177"/>
      <c r="IAT45" s="177"/>
      <c r="IAU45" s="247"/>
      <c r="IAV45" s="177"/>
      <c r="IAW45" s="177"/>
      <c r="IAX45" s="177"/>
      <c r="IAY45" s="177"/>
      <c r="IAZ45" s="177"/>
      <c r="IBA45" s="177"/>
      <c r="IBB45" s="177"/>
      <c r="IBC45" s="177"/>
      <c r="IBD45" s="177"/>
      <c r="IBE45" s="177"/>
      <c r="IBF45" s="177"/>
      <c r="IBG45" s="247"/>
      <c r="IBH45" s="177"/>
      <c r="IBI45" s="177"/>
      <c r="IBJ45" s="177"/>
      <c r="IBK45" s="177"/>
      <c r="IBL45" s="177"/>
      <c r="IBM45" s="177"/>
      <c r="IBN45" s="177"/>
      <c r="IBO45" s="177"/>
      <c r="IBP45" s="177"/>
      <c r="IBQ45" s="177"/>
      <c r="IBR45" s="177"/>
      <c r="IBS45" s="247"/>
      <c r="IBT45" s="177"/>
      <c r="IBU45" s="177"/>
      <c r="IBV45" s="177"/>
      <c r="IBW45" s="177"/>
      <c r="IBX45" s="177"/>
      <c r="IBY45" s="177"/>
      <c r="IBZ45" s="177"/>
      <c r="ICA45" s="177"/>
      <c r="ICB45" s="177"/>
      <c r="ICC45" s="177"/>
      <c r="ICD45" s="177"/>
      <c r="ICE45" s="247"/>
      <c r="ICF45" s="177"/>
      <c r="ICG45" s="177"/>
      <c r="ICH45" s="177"/>
      <c r="ICI45" s="177"/>
      <c r="ICJ45" s="177"/>
      <c r="ICK45" s="177"/>
      <c r="ICL45" s="177"/>
      <c r="ICM45" s="177"/>
      <c r="ICN45" s="177"/>
      <c r="ICO45" s="177"/>
      <c r="ICP45" s="177"/>
      <c r="ICQ45" s="247"/>
      <c r="ICR45" s="177"/>
      <c r="ICS45" s="177"/>
      <c r="ICT45" s="177"/>
      <c r="ICU45" s="177"/>
      <c r="ICV45" s="177"/>
      <c r="ICW45" s="177"/>
      <c r="ICX45" s="177"/>
      <c r="ICY45" s="177"/>
      <c r="ICZ45" s="177"/>
      <c r="IDA45" s="177"/>
      <c r="IDB45" s="177"/>
      <c r="IDC45" s="247"/>
      <c r="IDD45" s="177"/>
      <c r="IDE45" s="177"/>
      <c r="IDF45" s="177"/>
      <c r="IDG45" s="177"/>
      <c r="IDH45" s="177"/>
      <c r="IDI45" s="177"/>
      <c r="IDJ45" s="177"/>
      <c r="IDK45" s="177"/>
      <c r="IDL45" s="177"/>
      <c r="IDM45" s="177"/>
      <c r="IDN45" s="177"/>
      <c r="IDO45" s="247"/>
      <c r="IDP45" s="177"/>
      <c r="IDQ45" s="177"/>
      <c r="IDR45" s="177"/>
      <c r="IDS45" s="177"/>
      <c r="IDT45" s="177"/>
      <c r="IDU45" s="177"/>
      <c r="IDV45" s="177"/>
      <c r="IDW45" s="177"/>
      <c r="IDX45" s="177"/>
      <c r="IDY45" s="177"/>
      <c r="IDZ45" s="177"/>
      <c r="IEA45" s="247"/>
      <c r="IEB45" s="177"/>
      <c r="IEC45" s="177"/>
      <c r="IED45" s="177"/>
      <c r="IEE45" s="177"/>
      <c r="IEF45" s="177"/>
      <c r="IEG45" s="177"/>
      <c r="IEH45" s="177"/>
      <c r="IEI45" s="177"/>
      <c r="IEJ45" s="177"/>
      <c r="IEK45" s="177"/>
      <c r="IEL45" s="177"/>
      <c r="IEM45" s="247"/>
      <c r="IEN45" s="177"/>
      <c r="IEO45" s="177"/>
      <c r="IEP45" s="177"/>
      <c r="IEQ45" s="177"/>
      <c r="IER45" s="177"/>
      <c r="IES45" s="177"/>
      <c r="IET45" s="177"/>
      <c r="IEU45" s="177"/>
      <c r="IEV45" s="177"/>
      <c r="IEW45" s="177"/>
      <c r="IEX45" s="177"/>
      <c r="IEY45" s="247"/>
      <c r="IEZ45" s="177"/>
      <c r="IFA45" s="177"/>
      <c r="IFB45" s="177"/>
      <c r="IFC45" s="177"/>
      <c r="IFD45" s="177"/>
      <c r="IFE45" s="177"/>
      <c r="IFF45" s="177"/>
      <c r="IFG45" s="177"/>
      <c r="IFH45" s="177"/>
      <c r="IFI45" s="177"/>
      <c r="IFJ45" s="177"/>
      <c r="IFK45" s="247"/>
      <c r="IFL45" s="177"/>
      <c r="IFM45" s="177"/>
      <c r="IFN45" s="177"/>
      <c r="IFO45" s="177"/>
      <c r="IFP45" s="177"/>
      <c r="IFQ45" s="177"/>
      <c r="IFR45" s="177"/>
      <c r="IFS45" s="177"/>
      <c r="IFT45" s="177"/>
      <c r="IFU45" s="177"/>
      <c r="IFV45" s="177"/>
      <c r="IFW45" s="247"/>
      <c r="IFX45" s="177"/>
      <c r="IFY45" s="177"/>
      <c r="IFZ45" s="177"/>
      <c r="IGA45" s="177"/>
      <c r="IGB45" s="177"/>
      <c r="IGC45" s="177"/>
      <c r="IGD45" s="177"/>
      <c r="IGE45" s="177"/>
      <c r="IGF45" s="177"/>
      <c r="IGG45" s="177"/>
      <c r="IGH45" s="177"/>
      <c r="IGI45" s="247"/>
      <c r="IGJ45" s="177"/>
      <c r="IGK45" s="177"/>
      <c r="IGL45" s="177"/>
      <c r="IGM45" s="177"/>
      <c r="IGN45" s="177"/>
      <c r="IGO45" s="177"/>
      <c r="IGP45" s="177"/>
      <c r="IGQ45" s="177"/>
      <c r="IGR45" s="177"/>
      <c r="IGS45" s="177"/>
      <c r="IGT45" s="177"/>
      <c r="IGU45" s="247"/>
      <c r="IGV45" s="177"/>
      <c r="IGW45" s="177"/>
      <c r="IGX45" s="177"/>
      <c r="IGY45" s="177"/>
      <c r="IGZ45" s="177"/>
      <c r="IHA45" s="177"/>
      <c r="IHB45" s="177"/>
      <c r="IHC45" s="177"/>
      <c r="IHD45" s="177"/>
      <c r="IHE45" s="177"/>
      <c r="IHF45" s="177"/>
      <c r="IHG45" s="247"/>
      <c r="IHH45" s="177"/>
      <c r="IHI45" s="177"/>
      <c r="IHJ45" s="177"/>
      <c r="IHK45" s="177"/>
      <c r="IHL45" s="177"/>
      <c r="IHM45" s="177"/>
      <c r="IHN45" s="177"/>
      <c r="IHO45" s="177"/>
      <c r="IHP45" s="177"/>
      <c r="IHQ45" s="177"/>
      <c r="IHR45" s="177"/>
      <c r="IHS45" s="247"/>
      <c r="IHT45" s="177"/>
      <c r="IHU45" s="177"/>
      <c r="IHV45" s="177"/>
      <c r="IHW45" s="177"/>
      <c r="IHX45" s="177"/>
      <c r="IHY45" s="177"/>
      <c r="IHZ45" s="177"/>
      <c r="IIA45" s="177"/>
      <c r="IIB45" s="177"/>
      <c r="IIC45" s="177"/>
      <c r="IID45" s="177"/>
      <c r="IIE45" s="247"/>
      <c r="IIF45" s="177"/>
      <c r="IIG45" s="177"/>
      <c r="IIH45" s="177"/>
      <c r="III45" s="177"/>
      <c r="IIJ45" s="177"/>
      <c r="IIK45" s="177"/>
      <c r="IIL45" s="177"/>
      <c r="IIM45" s="177"/>
      <c r="IIN45" s="177"/>
      <c r="IIO45" s="177"/>
      <c r="IIP45" s="177"/>
      <c r="IIQ45" s="247"/>
      <c r="IIR45" s="177"/>
      <c r="IIS45" s="177"/>
      <c r="IIT45" s="177"/>
      <c r="IIU45" s="177"/>
      <c r="IIV45" s="177"/>
      <c r="IIW45" s="177"/>
      <c r="IIX45" s="177"/>
      <c r="IIY45" s="177"/>
      <c r="IIZ45" s="177"/>
      <c r="IJA45" s="177"/>
      <c r="IJB45" s="177"/>
      <c r="IJC45" s="247"/>
      <c r="IJD45" s="177"/>
      <c r="IJE45" s="177"/>
      <c r="IJF45" s="177"/>
      <c r="IJG45" s="177"/>
      <c r="IJH45" s="177"/>
      <c r="IJI45" s="177"/>
      <c r="IJJ45" s="177"/>
      <c r="IJK45" s="177"/>
      <c r="IJL45" s="177"/>
      <c r="IJM45" s="177"/>
      <c r="IJN45" s="177"/>
      <c r="IJO45" s="247"/>
      <c r="IJP45" s="177"/>
      <c r="IJQ45" s="177"/>
      <c r="IJR45" s="177"/>
      <c r="IJS45" s="177"/>
      <c r="IJT45" s="177"/>
      <c r="IJU45" s="177"/>
      <c r="IJV45" s="177"/>
      <c r="IJW45" s="177"/>
      <c r="IJX45" s="177"/>
      <c r="IJY45" s="177"/>
      <c r="IJZ45" s="177"/>
      <c r="IKA45" s="247"/>
      <c r="IKB45" s="177"/>
      <c r="IKC45" s="177"/>
      <c r="IKD45" s="177"/>
      <c r="IKE45" s="177"/>
      <c r="IKF45" s="177"/>
      <c r="IKG45" s="177"/>
      <c r="IKH45" s="177"/>
      <c r="IKI45" s="177"/>
      <c r="IKJ45" s="177"/>
      <c r="IKK45" s="177"/>
      <c r="IKL45" s="177"/>
      <c r="IKM45" s="247"/>
      <c r="IKN45" s="177"/>
      <c r="IKO45" s="177"/>
      <c r="IKP45" s="177"/>
      <c r="IKQ45" s="177"/>
      <c r="IKR45" s="177"/>
      <c r="IKS45" s="177"/>
      <c r="IKT45" s="177"/>
      <c r="IKU45" s="177"/>
      <c r="IKV45" s="177"/>
      <c r="IKW45" s="177"/>
      <c r="IKX45" s="177"/>
      <c r="IKY45" s="247"/>
      <c r="IKZ45" s="177"/>
      <c r="ILA45" s="177"/>
      <c r="ILB45" s="177"/>
      <c r="ILC45" s="177"/>
      <c r="ILD45" s="177"/>
      <c r="ILE45" s="177"/>
      <c r="ILF45" s="177"/>
      <c r="ILG45" s="177"/>
      <c r="ILH45" s="177"/>
      <c r="ILI45" s="177"/>
      <c r="ILJ45" s="177"/>
      <c r="ILK45" s="247"/>
      <c r="ILL45" s="177"/>
      <c r="ILM45" s="177"/>
      <c r="ILN45" s="177"/>
      <c r="ILO45" s="177"/>
      <c r="ILP45" s="177"/>
      <c r="ILQ45" s="177"/>
      <c r="ILR45" s="177"/>
      <c r="ILS45" s="177"/>
      <c r="ILT45" s="177"/>
      <c r="ILU45" s="177"/>
      <c r="ILV45" s="177"/>
      <c r="ILW45" s="247"/>
      <c r="ILX45" s="177"/>
      <c r="ILY45" s="177"/>
      <c r="ILZ45" s="177"/>
      <c r="IMA45" s="177"/>
      <c r="IMB45" s="177"/>
      <c r="IMC45" s="177"/>
      <c r="IMD45" s="177"/>
      <c r="IME45" s="177"/>
      <c r="IMF45" s="177"/>
      <c r="IMG45" s="177"/>
      <c r="IMH45" s="177"/>
      <c r="IMI45" s="247"/>
      <c r="IMJ45" s="177"/>
      <c r="IMK45" s="177"/>
      <c r="IML45" s="177"/>
      <c r="IMM45" s="177"/>
      <c r="IMN45" s="177"/>
      <c r="IMO45" s="177"/>
      <c r="IMP45" s="177"/>
      <c r="IMQ45" s="177"/>
      <c r="IMR45" s="177"/>
      <c r="IMS45" s="177"/>
      <c r="IMT45" s="177"/>
      <c r="IMU45" s="247"/>
      <c r="IMV45" s="177"/>
      <c r="IMW45" s="177"/>
      <c r="IMX45" s="177"/>
      <c r="IMY45" s="177"/>
      <c r="IMZ45" s="177"/>
      <c r="INA45" s="177"/>
      <c r="INB45" s="177"/>
      <c r="INC45" s="177"/>
      <c r="IND45" s="177"/>
      <c r="INE45" s="177"/>
      <c r="INF45" s="177"/>
      <c r="ING45" s="247"/>
      <c r="INH45" s="177"/>
      <c r="INI45" s="177"/>
      <c r="INJ45" s="177"/>
      <c r="INK45" s="177"/>
      <c r="INL45" s="177"/>
      <c r="INM45" s="177"/>
      <c r="INN45" s="177"/>
      <c r="INO45" s="177"/>
      <c r="INP45" s="177"/>
      <c r="INQ45" s="177"/>
      <c r="INR45" s="177"/>
      <c r="INS45" s="247"/>
      <c r="INT45" s="177"/>
      <c r="INU45" s="177"/>
      <c r="INV45" s="177"/>
      <c r="INW45" s="177"/>
      <c r="INX45" s="177"/>
      <c r="INY45" s="177"/>
      <c r="INZ45" s="177"/>
      <c r="IOA45" s="177"/>
      <c r="IOB45" s="177"/>
      <c r="IOC45" s="177"/>
      <c r="IOD45" s="177"/>
      <c r="IOE45" s="247"/>
      <c r="IOF45" s="177"/>
      <c r="IOG45" s="177"/>
      <c r="IOH45" s="177"/>
      <c r="IOI45" s="177"/>
      <c r="IOJ45" s="177"/>
      <c r="IOK45" s="177"/>
      <c r="IOL45" s="177"/>
      <c r="IOM45" s="177"/>
      <c r="ION45" s="177"/>
      <c r="IOO45" s="177"/>
      <c r="IOP45" s="177"/>
      <c r="IOQ45" s="247"/>
      <c r="IOR45" s="177"/>
      <c r="IOS45" s="177"/>
      <c r="IOT45" s="177"/>
      <c r="IOU45" s="177"/>
      <c r="IOV45" s="177"/>
      <c r="IOW45" s="177"/>
      <c r="IOX45" s="177"/>
      <c r="IOY45" s="177"/>
      <c r="IOZ45" s="177"/>
      <c r="IPA45" s="177"/>
      <c r="IPB45" s="177"/>
      <c r="IPC45" s="247"/>
      <c r="IPD45" s="177"/>
      <c r="IPE45" s="177"/>
      <c r="IPF45" s="177"/>
      <c r="IPG45" s="177"/>
      <c r="IPH45" s="177"/>
      <c r="IPI45" s="177"/>
      <c r="IPJ45" s="177"/>
      <c r="IPK45" s="177"/>
      <c r="IPL45" s="177"/>
      <c r="IPM45" s="177"/>
      <c r="IPN45" s="177"/>
      <c r="IPO45" s="247"/>
      <c r="IPP45" s="177"/>
      <c r="IPQ45" s="177"/>
      <c r="IPR45" s="177"/>
      <c r="IPS45" s="177"/>
      <c r="IPT45" s="177"/>
      <c r="IPU45" s="177"/>
      <c r="IPV45" s="177"/>
      <c r="IPW45" s="177"/>
      <c r="IPX45" s="177"/>
      <c r="IPY45" s="177"/>
      <c r="IPZ45" s="177"/>
      <c r="IQA45" s="247"/>
      <c r="IQB45" s="177"/>
      <c r="IQC45" s="177"/>
      <c r="IQD45" s="177"/>
      <c r="IQE45" s="177"/>
      <c r="IQF45" s="177"/>
      <c r="IQG45" s="177"/>
      <c r="IQH45" s="177"/>
      <c r="IQI45" s="177"/>
      <c r="IQJ45" s="177"/>
      <c r="IQK45" s="177"/>
      <c r="IQL45" s="177"/>
      <c r="IQM45" s="247"/>
      <c r="IQN45" s="177"/>
      <c r="IQO45" s="177"/>
      <c r="IQP45" s="177"/>
      <c r="IQQ45" s="177"/>
      <c r="IQR45" s="177"/>
      <c r="IQS45" s="177"/>
      <c r="IQT45" s="177"/>
      <c r="IQU45" s="177"/>
      <c r="IQV45" s="177"/>
      <c r="IQW45" s="177"/>
      <c r="IQX45" s="177"/>
      <c r="IQY45" s="247"/>
      <c r="IQZ45" s="177"/>
      <c r="IRA45" s="177"/>
      <c r="IRB45" s="177"/>
      <c r="IRC45" s="177"/>
      <c r="IRD45" s="177"/>
      <c r="IRE45" s="177"/>
      <c r="IRF45" s="177"/>
      <c r="IRG45" s="177"/>
      <c r="IRH45" s="177"/>
      <c r="IRI45" s="177"/>
      <c r="IRJ45" s="177"/>
      <c r="IRK45" s="247"/>
      <c r="IRL45" s="177"/>
      <c r="IRM45" s="177"/>
      <c r="IRN45" s="177"/>
      <c r="IRO45" s="177"/>
      <c r="IRP45" s="177"/>
      <c r="IRQ45" s="177"/>
      <c r="IRR45" s="177"/>
      <c r="IRS45" s="177"/>
      <c r="IRT45" s="177"/>
      <c r="IRU45" s="177"/>
      <c r="IRV45" s="177"/>
      <c r="IRW45" s="247"/>
      <c r="IRX45" s="177"/>
      <c r="IRY45" s="177"/>
      <c r="IRZ45" s="177"/>
      <c r="ISA45" s="177"/>
      <c r="ISB45" s="177"/>
      <c r="ISC45" s="177"/>
      <c r="ISD45" s="177"/>
      <c r="ISE45" s="177"/>
      <c r="ISF45" s="177"/>
      <c r="ISG45" s="177"/>
      <c r="ISH45" s="177"/>
      <c r="ISI45" s="247"/>
      <c r="ISJ45" s="177"/>
      <c r="ISK45" s="177"/>
      <c r="ISL45" s="177"/>
      <c r="ISM45" s="177"/>
      <c r="ISN45" s="177"/>
      <c r="ISO45" s="177"/>
      <c r="ISP45" s="177"/>
      <c r="ISQ45" s="177"/>
      <c r="ISR45" s="177"/>
      <c r="ISS45" s="177"/>
      <c r="IST45" s="177"/>
      <c r="ISU45" s="247"/>
      <c r="ISV45" s="177"/>
      <c r="ISW45" s="177"/>
      <c r="ISX45" s="177"/>
      <c r="ISY45" s="177"/>
      <c r="ISZ45" s="177"/>
      <c r="ITA45" s="177"/>
      <c r="ITB45" s="177"/>
      <c r="ITC45" s="177"/>
      <c r="ITD45" s="177"/>
      <c r="ITE45" s="177"/>
      <c r="ITF45" s="177"/>
      <c r="ITG45" s="247"/>
      <c r="ITH45" s="177"/>
      <c r="ITI45" s="177"/>
      <c r="ITJ45" s="177"/>
      <c r="ITK45" s="177"/>
      <c r="ITL45" s="177"/>
      <c r="ITM45" s="177"/>
      <c r="ITN45" s="177"/>
      <c r="ITO45" s="177"/>
      <c r="ITP45" s="177"/>
      <c r="ITQ45" s="177"/>
      <c r="ITR45" s="177"/>
      <c r="ITS45" s="247"/>
      <c r="ITT45" s="177"/>
      <c r="ITU45" s="177"/>
      <c r="ITV45" s="177"/>
      <c r="ITW45" s="177"/>
      <c r="ITX45" s="177"/>
      <c r="ITY45" s="177"/>
      <c r="ITZ45" s="177"/>
      <c r="IUA45" s="177"/>
      <c r="IUB45" s="177"/>
      <c r="IUC45" s="177"/>
      <c r="IUD45" s="177"/>
      <c r="IUE45" s="247"/>
      <c r="IUF45" s="177"/>
      <c r="IUG45" s="177"/>
      <c r="IUH45" s="177"/>
      <c r="IUI45" s="177"/>
      <c r="IUJ45" s="177"/>
      <c r="IUK45" s="177"/>
      <c r="IUL45" s="177"/>
      <c r="IUM45" s="177"/>
      <c r="IUN45" s="177"/>
      <c r="IUO45" s="177"/>
      <c r="IUP45" s="177"/>
      <c r="IUQ45" s="247"/>
      <c r="IUR45" s="177"/>
      <c r="IUS45" s="177"/>
      <c r="IUT45" s="177"/>
      <c r="IUU45" s="177"/>
      <c r="IUV45" s="177"/>
      <c r="IUW45" s="177"/>
      <c r="IUX45" s="177"/>
      <c r="IUY45" s="177"/>
      <c r="IUZ45" s="177"/>
      <c r="IVA45" s="177"/>
      <c r="IVB45" s="177"/>
      <c r="IVC45" s="247"/>
      <c r="IVD45" s="177"/>
      <c r="IVE45" s="177"/>
      <c r="IVF45" s="177"/>
      <c r="IVG45" s="177"/>
      <c r="IVH45" s="177"/>
      <c r="IVI45" s="177"/>
      <c r="IVJ45" s="177"/>
      <c r="IVK45" s="177"/>
      <c r="IVL45" s="177"/>
      <c r="IVM45" s="177"/>
      <c r="IVN45" s="177"/>
      <c r="IVO45" s="247"/>
      <c r="IVP45" s="177"/>
      <c r="IVQ45" s="177"/>
      <c r="IVR45" s="177"/>
      <c r="IVS45" s="177"/>
      <c r="IVT45" s="177"/>
      <c r="IVU45" s="177"/>
      <c r="IVV45" s="177"/>
      <c r="IVW45" s="177"/>
      <c r="IVX45" s="177"/>
      <c r="IVY45" s="177"/>
      <c r="IVZ45" s="177"/>
      <c r="IWA45" s="247"/>
      <c r="IWB45" s="177"/>
      <c r="IWC45" s="177"/>
      <c r="IWD45" s="177"/>
      <c r="IWE45" s="177"/>
      <c r="IWF45" s="177"/>
      <c r="IWG45" s="177"/>
      <c r="IWH45" s="177"/>
      <c r="IWI45" s="177"/>
      <c r="IWJ45" s="177"/>
      <c r="IWK45" s="177"/>
      <c r="IWL45" s="177"/>
      <c r="IWM45" s="247"/>
      <c r="IWN45" s="177"/>
      <c r="IWO45" s="177"/>
      <c r="IWP45" s="177"/>
      <c r="IWQ45" s="177"/>
      <c r="IWR45" s="177"/>
      <c r="IWS45" s="177"/>
      <c r="IWT45" s="177"/>
      <c r="IWU45" s="177"/>
      <c r="IWV45" s="177"/>
      <c r="IWW45" s="177"/>
      <c r="IWX45" s="177"/>
      <c r="IWY45" s="247"/>
      <c r="IWZ45" s="177"/>
      <c r="IXA45" s="177"/>
      <c r="IXB45" s="177"/>
      <c r="IXC45" s="177"/>
      <c r="IXD45" s="177"/>
      <c r="IXE45" s="177"/>
      <c r="IXF45" s="177"/>
      <c r="IXG45" s="177"/>
      <c r="IXH45" s="177"/>
      <c r="IXI45" s="177"/>
      <c r="IXJ45" s="177"/>
      <c r="IXK45" s="247"/>
      <c r="IXL45" s="177"/>
      <c r="IXM45" s="177"/>
      <c r="IXN45" s="177"/>
      <c r="IXO45" s="177"/>
      <c r="IXP45" s="177"/>
      <c r="IXQ45" s="177"/>
      <c r="IXR45" s="177"/>
      <c r="IXS45" s="177"/>
      <c r="IXT45" s="177"/>
      <c r="IXU45" s="177"/>
      <c r="IXV45" s="177"/>
      <c r="IXW45" s="247"/>
      <c r="IXX45" s="177"/>
      <c r="IXY45" s="177"/>
      <c r="IXZ45" s="177"/>
      <c r="IYA45" s="177"/>
      <c r="IYB45" s="177"/>
      <c r="IYC45" s="177"/>
      <c r="IYD45" s="177"/>
      <c r="IYE45" s="177"/>
      <c r="IYF45" s="177"/>
      <c r="IYG45" s="177"/>
      <c r="IYH45" s="177"/>
      <c r="IYI45" s="247"/>
      <c r="IYJ45" s="177"/>
      <c r="IYK45" s="177"/>
      <c r="IYL45" s="177"/>
      <c r="IYM45" s="177"/>
      <c r="IYN45" s="177"/>
      <c r="IYO45" s="177"/>
      <c r="IYP45" s="177"/>
      <c r="IYQ45" s="177"/>
      <c r="IYR45" s="177"/>
      <c r="IYS45" s="177"/>
      <c r="IYT45" s="177"/>
      <c r="IYU45" s="247"/>
      <c r="IYV45" s="177"/>
      <c r="IYW45" s="177"/>
      <c r="IYX45" s="177"/>
      <c r="IYY45" s="177"/>
      <c r="IYZ45" s="177"/>
      <c r="IZA45" s="177"/>
      <c r="IZB45" s="177"/>
      <c r="IZC45" s="177"/>
      <c r="IZD45" s="177"/>
      <c r="IZE45" s="177"/>
      <c r="IZF45" s="177"/>
      <c r="IZG45" s="247"/>
      <c r="IZH45" s="177"/>
      <c r="IZI45" s="177"/>
      <c r="IZJ45" s="177"/>
      <c r="IZK45" s="177"/>
      <c r="IZL45" s="177"/>
      <c r="IZM45" s="177"/>
      <c r="IZN45" s="177"/>
      <c r="IZO45" s="177"/>
      <c r="IZP45" s="177"/>
      <c r="IZQ45" s="177"/>
      <c r="IZR45" s="177"/>
      <c r="IZS45" s="247"/>
      <c r="IZT45" s="177"/>
      <c r="IZU45" s="177"/>
      <c r="IZV45" s="177"/>
      <c r="IZW45" s="177"/>
      <c r="IZX45" s="177"/>
      <c r="IZY45" s="177"/>
      <c r="IZZ45" s="177"/>
      <c r="JAA45" s="177"/>
      <c r="JAB45" s="177"/>
      <c r="JAC45" s="177"/>
      <c r="JAD45" s="177"/>
      <c r="JAE45" s="247"/>
      <c r="JAF45" s="177"/>
      <c r="JAG45" s="177"/>
      <c r="JAH45" s="177"/>
      <c r="JAI45" s="177"/>
      <c r="JAJ45" s="177"/>
      <c r="JAK45" s="177"/>
      <c r="JAL45" s="177"/>
      <c r="JAM45" s="177"/>
      <c r="JAN45" s="177"/>
      <c r="JAO45" s="177"/>
      <c r="JAP45" s="177"/>
      <c r="JAQ45" s="247"/>
      <c r="JAR45" s="177"/>
      <c r="JAS45" s="177"/>
      <c r="JAT45" s="177"/>
      <c r="JAU45" s="177"/>
      <c r="JAV45" s="177"/>
      <c r="JAW45" s="177"/>
      <c r="JAX45" s="177"/>
      <c r="JAY45" s="177"/>
      <c r="JAZ45" s="177"/>
      <c r="JBA45" s="177"/>
      <c r="JBB45" s="177"/>
      <c r="JBC45" s="247"/>
      <c r="JBD45" s="177"/>
      <c r="JBE45" s="177"/>
      <c r="JBF45" s="177"/>
      <c r="JBG45" s="177"/>
      <c r="JBH45" s="177"/>
      <c r="JBI45" s="177"/>
      <c r="JBJ45" s="177"/>
      <c r="JBK45" s="177"/>
      <c r="JBL45" s="177"/>
      <c r="JBM45" s="177"/>
      <c r="JBN45" s="177"/>
      <c r="JBO45" s="247"/>
      <c r="JBP45" s="177"/>
      <c r="JBQ45" s="177"/>
      <c r="JBR45" s="177"/>
      <c r="JBS45" s="177"/>
      <c r="JBT45" s="177"/>
      <c r="JBU45" s="177"/>
      <c r="JBV45" s="177"/>
      <c r="JBW45" s="177"/>
      <c r="JBX45" s="177"/>
      <c r="JBY45" s="177"/>
      <c r="JBZ45" s="177"/>
      <c r="JCA45" s="247"/>
      <c r="JCB45" s="177"/>
      <c r="JCC45" s="177"/>
      <c r="JCD45" s="177"/>
      <c r="JCE45" s="177"/>
      <c r="JCF45" s="177"/>
      <c r="JCG45" s="177"/>
      <c r="JCH45" s="177"/>
      <c r="JCI45" s="177"/>
      <c r="JCJ45" s="177"/>
      <c r="JCK45" s="177"/>
      <c r="JCL45" s="177"/>
      <c r="JCM45" s="247"/>
      <c r="JCN45" s="177"/>
      <c r="JCO45" s="177"/>
      <c r="JCP45" s="177"/>
      <c r="JCQ45" s="177"/>
      <c r="JCR45" s="177"/>
      <c r="JCS45" s="177"/>
      <c r="JCT45" s="177"/>
      <c r="JCU45" s="177"/>
      <c r="JCV45" s="177"/>
      <c r="JCW45" s="177"/>
      <c r="JCX45" s="177"/>
      <c r="JCY45" s="247"/>
      <c r="JCZ45" s="177"/>
      <c r="JDA45" s="177"/>
      <c r="JDB45" s="177"/>
      <c r="JDC45" s="177"/>
      <c r="JDD45" s="177"/>
      <c r="JDE45" s="177"/>
      <c r="JDF45" s="177"/>
      <c r="JDG45" s="177"/>
      <c r="JDH45" s="177"/>
      <c r="JDI45" s="177"/>
      <c r="JDJ45" s="177"/>
      <c r="JDK45" s="247"/>
      <c r="JDL45" s="177"/>
      <c r="JDM45" s="177"/>
      <c r="JDN45" s="177"/>
      <c r="JDO45" s="177"/>
      <c r="JDP45" s="177"/>
      <c r="JDQ45" s="177"/>
      <c r="JDR45" s="177"/>
      <c r="JDS45" s="177"/>
      <c r="JDT45" s="177"/>
      <c r="JDU45" s="177"/>
      <c r="JDV45" s="177"/>
      <c r="JDW45" s="247"/>
      <c r="JDX45" s="177"/>
      <c r="JDY45" s="177"/>
      <c r="JDZ45" s="177"/>
      <c r="JEA45" s="177"/>
      <c r="JEB45" s="177"/>
      <c r="JEC45" s="177"/>
      <c r="JED45" s="177"/>
      <c r="JEE45" s="177"/>
      <c r="JEF45" s="177"/>
      <c r="JEG45" s="177"/>
      <c r="JEH45" s="177"/>
      <c r="JEI45" s="247"/>
      <c r="JEJ45" s="177"/>
      <c r="JEK45" s="177"/>
      <c r="JEL45" s="177"/>
      <c r="JEM45" s="177"/>
      <c r="JEN45" s="177"/>
      <c r="JEO45" s="177"/>
      <c r="JEP45" s="177"/>
      <c r="JEQ45" s="177"/>
      <c r="JER45" s="177"/>
      <c r="JES45" s="177"/>
      <c r="JET45" s="177"/>
      <c r="JEU45" s="247"/>
      <c r="JEV45" s="177"/>
      <c r="JEW45" s="177"/>
      <c r="JEX45" s="177"/>
      <c r="JEY45" s="177"/>
      <c r="JEZ45" s="177"/>
      <c r="JFA45" s="177"/>
      <c r="JFB45" s="177"/>
      <c r="JFC45" s="177"/>
      <c r="JFD45" s="177"/>
      <c r="JFE45" s="177"/>
      <c r="JFF45" s="177"/>
      <c r="JFG45" s="247"/>
      <c r="JFH45" s="177"/>
      <c r="JFI45" s="177"/>
      <c r="JFJ45" s="177"/>
      <c r="JFK45" s="177"/>
      <c r="JFL45" s="177"/>
      <c r="JFM45" s="177"/>
      <c r="JFN45" s="177"/>
      <c r="JFO45" s="177"/>
      <c r="JFP45" s="177"/>
      <c r="JFQ45" s="177"/>
      <c r="JFR45" s="177"/>
      <c r="JFS45" s="247"/>
      <c r="JFT45" s="177"/>
      <c r="JFU45" s="177"/>
      <c r="JFV45" s="177"/>
      <c r="JFW45" s="177"/>
      <c r="JFX45" s="177"/>
      <c r="JFY45" s="177"/>
      <c r="JFZ45" s="177"/>
      <c r="JGA45" s="177"/>
      <c r="JGB45" s="177"/>
      <c r="JGC45" s="177"/>
      <c r="JGD45" s="177"/>
      <c r="JGE45" s="247"/>
      <c r="JGF45" s="177"/>
      <c r="JGG45" s="177"/>
      <c r="JGH45" s="177"/>
      <c r="JGI45" s="177"/>
      <c r="JGJ45" s="177"/>
      <c r="JGK45" s="177"/>
      <c r="JGL45" s="177"/>
      <c r="JGM45" s="177"/>
      <c r="JGN45" s="177"/>
      <c r="JGO45" s="177"/>
      <c r="JGP45" s="177"/>
      <c r="JGQ45" s="247"/>
      <c r="JGR45" s="177"/>
      <c r="JGS45" s="177"/>
      <c r="JGT45" s="177"/>
      <c r="JGU45" s="177"/>
      <c r="JGV45" s="177"/>
      <c r="JGW45" s="177"/>
      <c r="JGX45" s="177"/>
      <c r="JGY45" s="177"/>
      <c r="JGZ45" s="177"/>
      <c r="JHA45" s="177"/>
      <c r="JHB45" s="177"/>
      <c r="JHC45" s="247"/>
      <c r="JHD45" s="177"/>
      <c r="JHE45" s="177"/>
      <c r="JHF45" s="177"/>
      <c r="JHG45" s="177"/>
      <c r="JHH45" s="177"/>
      <c r="JHI45" s="177"/>
      <c r="JHJ45" s="177"/>
      <c r="JHK45" s="177"/>
      <c r="JHL45" s="177"/>
      <c r="JHM45" s="177"/>
      <c r="JHN45" s="177"/>
      <c r="JHO45" s="247"/>
      <c r="JHP45" s="177"/>
      <c r="JHQ45" s="177"/>
      <c r="JHR45" s="177"/>
      <c r="JHS45" s="177"/>
      <c r="JHT45" s="177"/>
      <c r="JHU45" s="177"/>
      <c r="JHV45" s="177"/>
      <c r="JHW45" s="177"/>
      <c r="JHX45" s="177"/>
      <c r="JHY45" s="177"/>
      <c r="JHZ45" s="177"/>
      <c r="JIA45" s="247"/>
      <c r="JIB45" s="177"/>
      <c r="JIC45" s="177"/>
      <c r="JID45" s="177"/>
      <c r="JIE45" s="177"/>
      <c r="JIF45" s="177"/>
      <c r="JIG45" s="177"/>
      <c r="JIH45" s="177"/>
      <c r="JII45" s="177"/>
      <c r="JIJ45" s="177"/>
      <c r="JIK45" s="177"/>
      <c r="JIL45" s="177"/>
      <c r="JIM45" s="247"/>
      <c r="JIN45" s="177"/>
      <c r="JIO45" s="177"/>
      <c r="JIP45" s="177"/>
      <c r="JIQ45" s="177"/>
      <c r="JIR45" s="177"/>
      <c r="JIS45" s="177"/>
      <c r="JIT45" s="177"/>
      <c r="JIU45" s="177"/>
      <c r="JIV45" s="177"/>
      <c r="JIW45" s="177"/>
      <c r="JIX45" s="177"/>
      <c r="JIY45" s="247"/>
      <c r="JIZ45" s="177"/>
      <c r="JJA45" s="177"/>
      <c r="JJB45" s="177"/>
      <c r="JJC45" s="177"/>
      <c r="JJD45" s="177"/>
      <c r="JJE45" s="177"/>
      <c r="JJF45" s="177"/>
      <c r="JJG45" s="177"/>
      <c r="JJH45" s="177"/>
      <c r="JJI45" s="177"/>
      <c r="JJJ45" s="177"/>
      <c r="JJK45" s="247"/>
      <c r="JJL45" s="177"/>
      <c r="JJM45" s="177"/>
      <c r="JJN45" s="177"/>
      <c r="JJO45" s="177"/>
      <c r="JJP45" s="177"/>
      <c r="JJQ45" s="177"/>
      <c r="JJR45" s="177"/>
      <c r="JJS45" s="177"/>
      <c r="JJT45" s="177"/>
      <c r="JJU45" s="177"/>
      <c r="JJV45" s="177"/>
      <c r="JJW45" s="247"/>
      <c r="JJX45" s="177"/>
      <c r="JJY45" s="177"/>
      <c r="JJZ45" s="177"/>
      <c r="JKA45" s="177"/>
      <c r="JKB45" s="177"/>
      <c r="JKC45" s="177"/>
      <c r="JKD45" s="177"/>
      <c r="JKE45" s="177"/>
      <c r="JKF45" s="177"/>
      <c r="JKG45" s="177"/>
      <c r="JKH45" s="177"/>
      <c r="JKI45" s="247"/>
      <c r="JKJ45" s="177"/>
      <c r="JKK45" s="177"/>
      <c r="JKL45" s="177"/>
      <c r="JKM45" s="177"/>
      <c r="JKN45" s="177"/>
      <c r="JKO45" s="177"/>
      <c r="JKP45" s="177"/>
      <c r="JKQ45" s="177"/>
      <c r="JKR45" s="177"/>
      <c r="JKS45" s="177"/>
      <c r="JKT45" s="177"/>
      <c r="JKU45" s="247"/>
      <c r="JKV45" s="177"/>
      <c r="JKW45" s="177"/>
      <c r="JKX45" s="177"/>
      <c r="JKY45" s="177"/>
      <c r="JKZ45" s="177"/>
      <c r="JLA45" s="177"/>
      <c r="JLB45" s="177"/>
      <c r="JLC45" s="177"/>
      <c r="JLD45" s="177"/>
      <c r="JLE45" s="177"/>
      <c r="JLF45" s="177"/>
      <c r="JLG45" s="247"/>
      <c r="JLH45" s="177"/>
      <c r="JLI45" s="177"/>
      <c r="JLJ45" s="177"/>
      <c r="JLK45" s="177"/>
      <c r="JLL45" s="177"/>
      <c r="JLM45" s="177"/>
      <c r="JLN45" s="177"/>
      <c r="JLO45" s="177"/>
      <c r="JLP45" s="177"/>
      <c r="JLQ45" s="177"/>
      <c r="JLR45" s="177"/>
      <c r="JLS45" s="247"/>
      <c r="JLT45" s="177"/>
      <c r="JLU45" s="177"/>
      <c r="JLV45" s="177"/>
      <c r="JLW45" s="177"/>
      <c r="JLX45" s="177"/>
      <c r="JLY45" s="177"/>
      <c r="JLZ45" s="177"/>
      <c r="JMA45" s="177"/>
      <c r="JMB45" s="177"/>
      <c r="JMC45" s="177"/>
      <c r="JMD45" s="177"/>
      <c r="JME45" s="247"/>
      <c r="JMF45" s="177"/>
      <c r="JMG45" s="177"/>
      <c r="JMH45" s="177"/>
      <c r="JMI45" s="177"/>
      <c r="JMJ45" s="177"/>
      <c r="JMK45" s="177"/>
      <c r="JML45" s="177"/>
      <c r="JMM45" s="177"/>
      <c r="JMN45" s="177"/>
      <c r="JMO45" s="177"/>
      <c r="JMP45" s="177"/>
      <c r="JMQ45" s="247"/>
      <c r="JMR45" s="177"/>
      <c r="JMS45" s="177"/>
      <c r="JMT45" s="177"/>
      <c r="JMU45" s="177"/>
      <c r="JMV45" s="177"/>
      <c r="JMW45" s="177"/>
      <c r="JMX45" s="177"/>
      <c r="JMY45" s="177"/>
      <c r="JMZ45" s="177"/>
      <c r="JNA45" s="177"/>
      <c r="JNB45" s="177"/>
      <c r="JNC45" s="247"/>
      <c r="JND45" s="177"/>
      <c r="JNE45" s="177"/>
      <c r="JNF45" s="177"/>
      <c r="JNG45" s="177"/>
      <c r="JNH45" s="177"/>
      <c r="JNI45" s="177"/>
      <c r="JNJ45" s="177"/>
      <c r="JNK45" s="177"/>
      <c r="JNL45" s="177"/>
      <c r="JNM45" s="177"/>
      <c r="JNN45" s="177"/>
      <c r="JNO45" s="247"/>
      <c r="JNP45" s="177"/>
      <c r="JNQ45" s="177"/>
      <c r="JNR45" s="177"/>
      <c r="JNS45" s="177"/>
      <c r="JNT45" s="177"/>
      <c r="JNU45" s="177"/>
      <c r="JNV45" s="177"/>
      <c r="JNW45" s="177"/>
      <c r="JNX45" s="177"/>
      <c r="JNY45" s="177"/>
      <c r="JNZ45" s="177"/>
      <c r="JOA45" s="247"/>
      <c r="JOB45" s="177"/>
      <c r="JOC45" s="177"/>
      <c r="JOD45" s="177"/>
      <c r="JOE45" s="177"/>
      <c r="JOF45" s="177"/>
      <c r="JOG45" s="177"/>
      <c r="JOH45" s="177"/>
      <c r="JOI45" s="177"/>
      <c r="JOJ45" s="177"/>
      <c r="JOK45" s="177"/>
      <c r="JOL45" s="177"/>
      <c r="JOM45" s="247"/>
      <c r="JON45" s="177"/>
      <c r="JOO45" s="177"/>
      <c r="JOP45" s="177"/>
      <c r="JOQ45" s="177"/>
      <c r="JOR45" s="177"/>
      <c r="JOS45" s="177"/>
      <c r="JOT45" s="177"/>
      <c r="JOU45" s="177"/>
      <c r="JOV45" s="177"/>
      <c r="JOW45" s="177"/>
      <c r="JOX45" s="177"/>
      <c r="JOY45" s="247"/>
      <c r="JOZ45" s="177"/>
      <c r="JPA45" s="177"/>
      <c r="JPB45" s="177"/>
      <c r="JPC45" s="177"/>
      <c r="JPD45" s="177"/>
      <c r="JPE45" s="177"/>
      <c r="JPF45" s="177"/>
      <c r="JPG45" s="177"/>
      <c r="JPH45" s="177"/>
      <c r="JPI45" s="177"/>
      <c r="JPJ45" s="177"/>
      <c r="JPK45" s="247"/>
      <c r="JPL45" s="177"/>
      <c r="JPM45" s="177"/>
      <c r="JPN45" s="177"/>
      <c r="JPO45" s="177"/>
      <c r="JPP45" s="177"/>
      <c r="JPQ45" s="177"/>
      <c r="JPR45" s="177"/>
      <c r="JPS45" s="177"/>
      <c r="JPT45" s="177"/>
      <c r="JPU45" s="177"/>
      <c r="JPV45" s="177"/>
      <c r="JPW45" s="247"/>
      <c r="JPX45" s="177"/>
      <c r="JPY45" s="177"/>
      <c r="JPZ45" s="177"/>
      <c r="JQA45" s="177"/>
      <c r="JQB45" s="177"/>
      <c r="JQC45" s="177"/>
      <c r="JQD45" s="177"/>
      <c r="JQE45" s="177"/>
      <c r="JQF45" s="177"/>
      <c r="JQG45" s="177"/>
      <c r="JQH45" s="177"/>
      <c r="JQI45" s="247"/>
      <c r="JQJ45" s="177"/>
      <c r="JQK45" s="177"/>
      <c r="JQL45" s="177"/>
      <c r="JQM45" s="177"/>
      <c r="JQN45" s="177"/>
      <c r="JQO45" s="177"/>
      <c r="JQP45" s="177"/>
      <c r="JQQ45" s="177"/>
      <c r="JQR45" s="177"/>
      <c r="JQS45" s="177"/>
      <c r="JQT45" s="177"/>
      <c r="JQU45" s="247"/>
      <c r="JQV45" s="177"/>
      <c r="JQW45" s="177"/>
      <c r="JQX45" s="177"/>
      <c r="JQY45" s="177"/>
      <c r="JQZ45" s="177"/>
      <c r="JRA45" s="177"/>
      <c r="JRB45" s="177"/>
      <c r="JRC45" s="177"/>
      <c r="JRD45" s="177"/>
      <c r="JRE45" s="177"/>
      <c r="JRF45" s="177"/>
      <c r="JRG45" s="247"/>
      <c r="JRH45" s="177"/>
      <c r="JRI45" s="177"/>
      <c r="JRJ45" s="177"/>
      <c r="JRK45" s="177"/>
      <c r="JRL45" s="177"/>
      <c r="JRM45" s="177"/>
      <c r="JRN45" s="177"/>
      <c r="JRO45" s="177"/>
      <c r="JRP45" s="177"/>
      <c r="JRQ45" s="177"/>
      <c r="JRR45" s="177"/>
      <c r="JRS45" s="247"/>
      <c r="JRT45" s="177"/>
      <c r="JRU45" s="177"/>
      <c r="JRV45" s="177"/>
      <c r="JRW45" s="177"/>
      <c r="JRX45" s="177"/>
      <c r="JRY45" s="177"/>
      <c r="JRZ45" s="177"/>
      <c r="JSA45" s="177"/>
      <c r="JSB45" s="177"/>
      <c r="JSC45" s="177"/>
      <c r="JSD45" s="177"/>
      <c r="JSE45" s="247"/>
      <c r="JSF45" s="177"/>
      <c r="JSG45" s="177"/>
      <c r="JSH45" s="177"/>
      <c r="JSI45" s="177"/>
      <c r="JSJ45" s="177"/>
      <c r="JSK45" s="177"/>
      <c r="JSL45" s="177"/>
      <c r="JSM45" s="177"/>
      <c r="JSN45" s="177"/>
      <c r="JSO45" s="177"/>
      <c r="JSP45" s="177"/>
      <c r="JSQ45" s="247"/>
      <c r="JSR45" s="177"/>
      <c r="JSS45" s="177"/>
      <c r="JST45" s="177"/>
      <c r="JSU45" s="177"/>
      <c r="JSV45" s="177"/>
      <c r="JSW45" s="177"/>
      <c r="JSX45" s="177"/>
      <c r="JSY45" s="177"/>
      <c r="JSZ45" s="177"/>
      <c r="JTA45" s="177"/>
      <c r="JTB45" s="177"/>
      <c r="JTC45" s="247"/>
      <c r="JTD45" s="177"/>
      <c r="JTE45" s="177"/>
      <c r="JTF45" s="177"/>
      <c r="JTG45" s="177"/>
      <c r="JTH45" s="177"/>
      <c r="JTI45" s="177"/>
      <c r="JTJ45" s="177"/>
      <c r="JTK45" s="177"/>
      <c r="JTL45" s="177"/>
      <c r="JTM45" s="177"/>
      <c r="JTN45" s="177"/>
      <c r="JTO45" s="247"/>
      <c r="JTP45" s="177"/>
      <c r="JTQ45" s="177"/>
      <c r="JTR45" s="177"/>
      <c r="JTS45" s="177"/>
      <c r="JTT45" s="177"/>
      <c r="JTU45" s="177"/>
      <c r="JTV45" s="177"/>
      <c r="JTW45" s="177"/>
      <c r="JTX45" s="177"/>
      <c r="JTY45" s="177"/>
      <c r="JTZ45" s="177"/>
      <c r="JUA45" s="247"/>
      <c r="JUB45" s="177"/>
      <c r="JUC45" s="177"/>
      <c r="JUD45" s="177"/>
      <c r="JUE45" s="177"/>
      <c r="JUF45" s="177"/>
      <c r="JUG45" s="177"/>
      <c r="JUH45" s="177"/>
      <c r="JUI45" s="177"/>
      <c r="JUJ45" s="177"/>
      <c r="JUK45" s="177"/>
      <c r="JUL45" s="177"/>
      <c r="JUM45" s="247"/>
      <c r="JUN45" s="177"/>
      <c r="JUO45" s="177"/>
      <c r="JUP45" s="177"/>
      <c r="JUQ45" s="177"/>
      <c r="JUR45" s="177"/>
      <c r="JUS45" s="177"/>
      <c r="JUT45" s="177"/>
      <c r="JUU45" s="177"/>
      <c r="JUV45" s="177"/>
      <c r="JUW45" s="177"/>
      <c r="JUX45" s="177"/>
      <c r="JUY45" s="247"/>
      <c r="JUZ45" s="177"/>
      <c r="JVA45" s="177"/>
      <c r="JVB45" s="177"/>
      <c r="JVC45" s="177"/>
      <c r="JVD45" s="177"/>
      <c r="JVE45" s="177"/>
      <c r="JVF45" s="177"/>
      <c r="JVG45" s="177"/>
      <c r="JVH45" s="177"/>
      <c r="JVI45" s="177"/>
      <c r="JVJ45" s="177"/>
      <c r="JVK45" s="247"/>
      <c r="JVL45" s="177"/>
      <c r="JVM45" s="177"/>
      <c r="JVN45" s="177"/>
      <c r="JVO45" s="177"/>
      <c r="JVP45" s="177"/>
      <c r="JVQ45" s="177"/>
      <c r="JVR45" s="177"/>
      <c r="JVS45" s="177"/>
      <c r="JVT45" s="177"/>
      <c r="JVU45" s="177"/>
      <c r="JVV45" s="177"/>
      <c r="JVW45" s="247"/>
      <c r="JVX45" s="177"/>
      <c r="JVY45" s="177"/>
      <c r="JVZ45" s="177"/>
      <c r="JWA45" s="177"/>
      <c r="JWB45" s="177"/>
      <c r="JWC45" s="177"/>
      <c r="JWD45" s="177"/>
      <c r="JWE45" s="177"/>
      <c r="JWF45" s="177"/>
      <c r="JWG45" s="177"/>
      <c r="JWH45" s="177"/>
      <c r="JWI45" s="247"/>
      <c r="JWJ45" s="177"/>
      <c r="JWK45" s="177"/>
      <c r="JWL45" s="177"/>
      <c r="JWM45" s="177"/>
      <c r="JWN45" s="177"/>
      <c r="JWO45" s="177"/>
      <c r="JWP45" s="177"/>
      <c r="JWQ45" s="177"/>
      <c r="JWR45" s="177"/>
      <c r="JWS45" s="177"/>
      <c r="JWT45" s="177"/>
      <c r="JWU45" s="247"/>
      <c r="JWV45" s="177"/>
      <c r="JWW45" s="177"/>
      <c r="JWX45" s="177"/>
      <c r="JWY45" s="177"/>
      <c r="JWZ45" s="177"/>
      <c r="JXA45" s="177"/>
      <c r="JXB45" s="177"/>
      <c r="JXC45" s="177"/>
      <c r="JXD45" s="177"/>
      <c r="JXE45" s="177"/>
      <c r="JXF45" s="177"/>
      <c r="JXG45" s="247"/>
      <c r="JXH45" s="177"/>
      <c r="JXI45" s="177"/>
      <c r="JXJ45" s="177"/>
      <c r="JXK45" s="177"/>
      <c r="JXL45" s="177"/>
      <c r="JXM45" s="177"/>
      <c r="JXN45" s="177"/>
      <c r="JXO45" s="177"/>
      <c r="JXP45" s="177"/>
      <c r="JXQ45" s="177"/>
      <c r="JXR45" s="177"/>
      <c r="JXS45" s="247"/>
      <c r="JXT45" s="177"/>
      <c r="JXU45" s="177"/>
      <c r="JXV45" s="177"/>
      <c r="JXW45" s="177"/>
      <c r="JXX45" s="177"/>
      <c r="JXY45" s="177"/>
      <c r="JXZ45" s="177"/>
      <c r="JYA45" s="177"/>
      <c r="JYB45" s="177"/>
      <c r="JYC45" s="177"/>
      <c r="JYD45" s="177"/>
      <c r="JYE45" s="247"/>
      <c r="JYF45" s="177"/>
      <c r="JYG45" s="177"/>
      <c r="JYH45" s="177"/>
      <c r="JYI45" s="177"/>
      <c r="JYJ45" s="177"/>
      <c r="JYK45" s="177"/>
      <c r="JYL45" s="177"/>
      <c r="JYM45" s="177"/>
      <c r="JYN45" s="177"/>
      <c r="JYO45" s="177"/>
      <c r="JYP45" s="177"/>
      <c r="JYQ45" s="247"/>
      <c r="JYR45" s="177"/>
      <c r="JYS45" s="177"/>
      <c r="JYT45" s="177"/>
      <c r="JYU45" s="177"/>
      <c r="JYV45" s="177"/>
      <c r="JYW45" s="177"/>
      <c r="JYX45" s="177"/>
      <c r="JYY45" s="177"/>
      <c r="JYZ45" s="177"/>
      <c r="JZA45" s="177"/>
      <c r="JZB45" s="177"/>
      <c r="JZC45" s="247"/>
      <c r="JZD45" s="177"/>
      <c r="JZE45" s="177"/>
      <c r="JZF45" s="177"/>
      <c r="JZG45" s="177"/>
      <c r="JZH45" s="177"/>
      <c r="JZI45" s="177"/>
      <c r="JZJ45" s="177"/>
      <c r="JZK45" s="177"/>
      <c r="JZL45" s="177"/>
      <c r="JZM45" s="177"/>
      <c r="JZN45" s="177"/>
      <c r="JZO45" s="247"/>
      <c r="JZP45" s="177"/>
      <c r="JZQ45" s="177"/>
      <c r="JZR45" s="177"/>
      <c r="JZS45" s="177"/>
      <c r="JZT45" s="177"/>
      <c r="JZU45" s="177"/>
      <c r="JZV45" s="177"/>
      <c r="JZW45" s="177"/>
      <c r="JZX45" s="177"/>
      <c r="JZY45" s="177"/>
      <c r="JZZ45" s="177"/>
      <c r="KAA45" s="247"/>
      <c r="KAB45" s="177"/>
      <c r="KAC45" s="177"/>
      <c r="KAD45" s="177"/>
      <c r="KAE45" s="177"/>
      <c r="KAF45" s="177"/>
      <c r="KAG45" s="177"/>
      <c r="KAH45" s="177"/>
      <c r="KAI45" s="177"/>
      <c r="KAJ45" s="177"/>
      <c r="KAK45" s="177"/>
      <c r="KAL45" s="177"/>
      <c r="KAM45" s="247"/>
      <c r="KAN45" s="177"/>
      <c r="KAO45" s="177"/>
      <c r="KAP45" s="177"/>
      <c r="KAQ45" s="177"/>
      <c r="KAR45" s="177"/>
      <c r="KAS45" s="177"/>
      <c r="KAT45" s="177"/>
      <c r="KAU45" s="177"/>
      <c r="KAV45" s="177"/>
      <c r="KAW45" s="177"/>
      <c r="KAX45" s="177"/>
      <c r="KAY45" s="247"/>
      <c r="KAZ45" s="177"/>
      <c r="KBA45" s="177"/>
      <c r="KBB45" s="177"/>
      <c r="KBC45" s="177"/>
      <c r="KBD45" s="177"/>
      <c r="KBE45" s="177"/>
      <c r="KBF45" s="177"/>
      <c r="KBG45" s="177"/>
      <c r="KBH45" s="177"/>
      <c r="KBI45" s="177"/>
      <c r="KBJ45" s="177"/>
      <c r="KBK45" s="247"/>
      <c r="KBL45" s="177"/>
      <c r="KBM45" s="177"/>
      <c r="KBN45" s="177"/>
      <c r="KBO45" s="177"/>
      <c r="KBP45" s="177"/>
      <c r="KBQ45" s="177"/>
      <c r="KBR45" s="177"/>
      <c r="KBS45" s="177"/>
      <c r="KBT45" s="177"/>
      <c r="KBU45" s="177"/>
      <c r="KBV45" s="177"/>
      <c r="KBW45" s="247"/>
      <c r="KBX45" s="177"/>
      <c r="KBY45" s="177"/>
      <c r="KBZ45" s="177"/>
      <c r="KCA45" s="177"/>
      <c r="KCB45" s="177"/>
      <c r="KCC45" s="177"/>
      <c r="KCD45" s="177"/>
      <c r="KCE45" s="177"/>
      <c r="KCF45" s="177"/>
      <c r="KCG45" s="177"/>
      <c r="KCH45" s="177"/>
      <c r="KCI45" s="247"/>
      <c r="KCJ45" s="177"/>
      <c r="KCK45" s="177"/>
      <c r="KCL45" s="177"/>
      <c r="KCM45" s="177"/>
      <c r="KCN45" s="177"/>
      <c r="KCO45" s="177"/>
      <c r="KCP45" s="177"/>
      <c r="KCQ45" s="177"/>
      <c r="KCR45" s="177"/>
      <c r="KCS45" s="177"/>
      <c r="KCT45" s="177"/>
      <c r="KCU45" s="247"/>
      <c r="KCV45" s="177"/>
      <c r="KCW45" s="177"/>
      <c r="KCX45" s="177"/>
      <c r="KCY45" s="177"/>
      <c r="KCZ45" s="177"/>
      <c r="KDA45" s="177"/>
      <c r="KDB45" s="177"/>
      <c r="KDC45" s="177"/>
      <c r="KDD45" s="177"/>
      <c r="KDE45" s="177"/>
      <c r="KDF45" s="177"/>
      <c r="KDG45" s="247"/>
      <c r="KDH45" s="177"/>
      <c r="KDI45" s="177"/>
      <c r="KDJ45" s="177"/>
      <c r="KDK45" s="177"/>
      <c r="KDL45" s="177"/>
      <c r="KDM45" s="177"/>
      <c r="KDN45" s="177"/>
      <c r="KDO45" s="177"/>
      <c r="KDP45" s="177"/>
      <c r="KDQ45" s="177"/>
      <c r="KDR45" s="177"/>
      <c r="KDS45" s="247"/>
      <c r="KDT45" s="177"/>
      <c r="KDU45" s="177"/>
      <c r="KDV45" s="177"/>
      <c r="KDW45" s="177"/>
      <c r="KDX45" s="177"/>
      <c r="KDY45" s="177"/>
      <c r="KDZ45" s="177"/>
      <c r="KEA45" s="177"/>
      <c r="KEB45" s="177"/>
      <c r="KEC45" s="177"/>
      <c r="KED45" s="177"/>
      <c r="KEE45" s="247"/>
      <c r="KEF45" s="177"/>
      <c r="KEG45" s="177"/>
      <c r="KEH45" s="177"/>
      <c r="KEI45" s="177"/>
      <c r="KEJ45" s="177"/>
      <c r="KEK45" s="177"/>
      <c r="KEL45" s="177"/>
      <c r="KEM45" s="177"/>
      <c r="KEN45" s="177"/>
      <c r="KEO45" s="177"/>
      <c r="KEP45" s="177"/>
      <c r="KEQ45" s="247"/>
      <c r="KER45" s="177"/>
      <c r="KES45" s="177"/>
      <c r="KET45" s="177"/>
      <c r="KEU45" s="177"/>
      <c r="KEV45" s="177"/>
      <c r="KEW45" s="177"/>
      <c r="KEX45" s="177"/>
      <c r="KEY45" s="177"/>
      <c r="KEZ45" s="177"/>
      <c r="KFA45" s="177"/>
      <c r="KFB45" s="177"/>
      <c r="KFC45" s="247"/>
      <c r="KFD45" s="177"/>
      <c r="KFE45" s="177"/>
      <c r="KFF45" s="177"/>
      <c r="KFG45" s="177"/>
      <c r="KFH45" s="177"/>
      <c r="KFI45" s="177"/>
      <c r="KFJ45" s="177"/>
      <c r="KFK45" s="177"/>
      <c r="KFL45" s="177"/>
      <c r="KFM45" s="177"/>
      <c r="KFN45" s="177"/>
      <c r="KFO45" s="247"/>
      <c r="KFP45" s="177"/>
      <c r="KFQ45" s="177"/>
      <c r="KFR45" s="177"/>
      <c r="KFS45" s="177"/>
      <c r="KFT45" s="177"/>
      <c r="KFU45" s="177"/>
      <c r="KFV45" s="177"/>
      <c r="KFW45" s="177"/>
      <c r="KFX45" s="177"/>
      <c r="KFY45" s="177"/>
      <c r="KFZ45" s="177"/>
      <c r="KGA45" s="247"/>
      <c r="KGB45" s="177"/>
      <c r="KGC45" s="177"/>
      <c r="KGD45" s="177"/>
      <c r="KGE45" s="177"/>
      <c r="KGF45" s="177"/>
      <c r="KGG45" s="177"/>
      <c r="KGH45" s="177"/>
      <c r="KGI45" s="177"/>
      <c r="KGJ45" s="177"/>
      <c r="KGK45" s="177"/>
      <c r="KGL45" s="177"/>
      <c r="KGM45" s="247"/>
      <c r="KGN45" s="177"/>
      <c r="KGO45" s="177"/>
      <c r="KGP45" s="177"/>
      <c r="KGQ45" s="177"/>
      <c r="KGR45" s="177"/>
      <c r="KGS45" s="177"/>
      <c r="KGT45" s="177"/>
      <c r="KGU45" s="177"/>
      <c r="KGV45" s="177"/>
      <c r="KGW45" s="177"/>
      <c r="KGX45" s="177"/>
      <c r="KGY45" s="247"/>
      <c r="KGZ45" s="177"/>
      <c r="KHA45" s="177"/>
      <c r="KHB45" s="177"/>
      <c r="KHC45" s="177"/>
      <c r="KHD45" s="177"/>
      <c r="KHE45" s="177"/>
      <c r="KHF45" s="177"/>
      <c r="KHG45" s="177"/>
      <c r="KHH45" s="177"/>
      <c r="KHI45" s="177"/>
      <c r="KHJ45" s="177"/>
      <c r="KHK45" s="247"/>
      <c r="KHL45" s="177"/>
      <c r="KHM45" s="177"/>
      <c r="KHN45" s="177"/>
      <c r="KHO45" s="177"/>
      <c r="KHP45" s="177"/>
      <c r="KHQ45" s="177"/>
      <c r="KHR45" s="177"/>
      <c r="KHS45" s="177"/>
      <c r="KHT45" s="177"/>
      <c r="KHU45" s="177"/>
      <c r="KHV45" s="177"/>
      <c r="KHW45" s="247"/>
      <c r="KHX45" s="177"/>
      <c r="KHY45" s="177"/>
      <c r="KHZ45" s="177"/>
      <c r="KIA45" s="177"/>
      <c r="KIB45" s="177"/>
      <c r="KIC45" s="177"/>
      <c r="KID45" s="177"/>
      <c r="KIE45" s="177"/>
      <c r="KIF45" s="177"/>
      <c r="KIG45" s="177"/>
      <c r="KIH45" s="177"/>
      <c r="KII45" s="247"/>
      <c r="KIJ45" s="177"/>
      <c r="KIK45" s="177"/>
      <c r="KIL45" s="177"/>
      <c r="KIM45" s="177"/>
      <c r="KIN45" s="177"/>
      <c r="KIO45" s="177"/>
      <c r="KIP45" s="177"/>
      <c r="KIQ45" s="177"/>
      <c r="KIR45" s="177"/>
      <c r="KIS45" s="177"/>
      <c r="KIT45" s="177"/>
      <c r="KIU45" s="247"/>
      <c r="KIV45" s="177"/>
      <c r="KIW45" s="177"/>
      <c r="KIX45" s="177"/>
      <c r="KIY45" s="177"/>
      <c r="KIZ45" s="177"/>
      <c r="KJA45" s="177"/>
      <c r="KJB45" s="177"/>
      <c r="KJC45" s="177"/>
      <c r="KJD45" s="177"/>
      <c r="KJE45" s="177"/>
      <c r="KJF45" s="177"/>
      <c r="KJG45" s="247"/>
      <c r="KJH45" s="177"/>
      <c r="KJI45" s="177"/>
      <c r="KJJ45" s="177"/>
      <c r="KJK45" s="177"/>
      <c r="KJL45" s="177"/>
      <c r="KJM45" s="177"/>
      <c r="KJN45" s="177"/>
      <c r="KJO45" s="177"/>
      <c r="KJP45" s="177"/>
      <c r="KJQ45" s="177"/>
      <c r="KJR45" s="177"/>
      <c r="KJS45" s="247"/>
      <c r="KJT45" s="177"/>
      <c r="KJU45" s="177"/>
      <c r="KJV45" s="177"/>
      <c r="KJW45" s="177"/>
      <c r="KJX45" s="177"/>
      <c r="KJY45" s="177"/>
      <c r="KJZ45" s="177"/>
      <c r="KKA45" s="177"/>
      <c r="KKB45" s="177"/>
      <c r="KKC45" s="177"/>
      <c r="KKD45" s="177"/>
      <c r="KKE45" s="247"/>
      <c r="KKF45" s="177"/>
      <c r="KKG45" s="177"/>
      <c r="KKH45" s="177"/>
      <c r="KKI45" s="177"/>
      <c r="KKJ45" s="177"/>
      <c r="KKK45" s="177"/>
      <c r="KKL45" s="177"/>
      <c r="KKM45" s="177"/>
      <c r="KKN45" s="177"/>
      <c r="KKO45" s="177"/>
      <c r="KKP45" s="177"/>
      <c r="KKQ45" s="247"/>
      <c r="KKR45" s="177"/>
      <c r="KKS45" s="177"/>
      <c r="KKT45" s="177"/>
      <c r="KKU45" s="177"/>
      <c r="KKV45" s="177"/>
      <c r="KKW45" s="177"/>
      <c r="KKX45" s="177"/>
      <c r="KKY45" s="177"/>
      <c r="KKZ45" s="177"/>
      <c r="KLA45" s="177"/>
      <c r="KLB45" s="177"/>
      <c r="KLC45" s="247"/>
      <c r="KLD45" s="177"/>
      <c r="KLE45" s="177"/>
      <c r="KLF45" s="177"/>
      <c r="KLG45" s="177"/>
      <c r="KLH45" s="177"/>
      <c r="KLI45" s="177"/>
      <c r="KLJ45" s="177"/>
      <c r="KLK45" s="177"/>
      <c r="KLL45" s="177"/>
      <c r="KLM45" s="177"/>
      <c r="KLN45" s="177"/>
      <c r="KLO45" s="247"/>
      <c r="KLP45" s="177"/>
      <c r="KLQ45" s="177"/>
      <c r="KLR45" s="177"/>
      <c r="KLS45" s="177"/>
      <c r="KLT45" s="177"/>
      <c r="KLU45" s="177"/>
      <c r="KLV45" s="177"/>
      <c r="KLW45" s="177"/>
      <c r="KLX45" s="177"/>
      <c r="KLY45" s="177"/>
      <c r="KLZ45" s="177"/>
      <c r="KMA45" s="247"/>
      <c r="KMB45" s="177"/>
      <c r="KMC45" s="177"/>
      <c r="KMD45" s="177"/>
      <c r="KME45" s="177"/>
      <c r="KMF45" s="177"/>
      <c r="KMG45" s="177"/>
      <c r="KMH45" s="177"/>
      <c r="KMI45" s="177"/>
      <c r="KMJ45" s="177"/>
      <c r="KMK45" s="177"/>
      <c r="KML45" s="177"/>
      <c r="KMM45" s="247"/>
      <c r="KMN45" s="177"/>
      <c r="KMO45" s="177"/>
      <c r="KMP45" s="177"/>
      <c r="KMQ45" s="177"/>
      <c r="KMR45" s="177"/>
      <c r="KMS45" s="177"/>
      <c r="KMT45" s="177"/>
      <c r="KMU45" s="177"/>
      <c r="KMV45" s="177"/>
      <c r="KMW45" s="177"/>
      <c r="KMX45" s="177"/>
      <c r="KMY45" s="247"/>
      <c r="KMZ45" s="177"/>
      <c r="KNA45" s="177"/>
      <c r="KNB45" s="177"/>
      <c r="KNC45" s="177"/>
      <c r="KND45" s="177"/>
      <c r="KNE45" s="177"/>
      <c r="KNF45" s="177"/>
      <c r="KNG45" s="177"/>
      <c r="KNH45" s="177"/>
      <c r="KNI45" s="177"/>
      <c r="KNJ45" s="177"/>
      <c r="KNK45" s="247"/>
      <c r="KNL45" s="177"/>
      <c r="KNM45" s="177"/>
      <c r="KNN45" s="177"/>
      <c r="KNO45" s="177"/>
      <c r="KNP45" s="177"/>
      <c r="KNQ45" s="177"/>
      <c r="KNR45" s="177"/>
      <c r="KNS45" s="177"/>
      <c r="KNT45" s="177"/>
      <c r="KNU45" s="177"/>
      <c r="KNV45" s="177"/>
      <c r="KNW45" s="247"/>
      <c r="KNX45" s="177"/>
      <c r="KNY45" s="177"/>
      <c r="KNZ45" s="177"/>
      <c r="KOA45" s="177"/>
      <c r="KOB45" s="177"/>
      <c r="KOC45" s="177"/>
      <c r="KOD45" s="177"/>
      <c r="KOE45" s="177"/>
      <c r="KOF45" s="177"/>
      <c r="KOG45" s="177"/>
      <c r="KOH45" s="177"/>
      <c r="KOI45" s="247"/>
      <c r="KOJ45" s="177"/>
      <c r="KOK45" s="177"/>
      <c r="KOL45" s="177"/>
      <c r="KOM45" s="177"/>
      <c r="KON45" s="177"/>
      <c r="KOO45" s="177"/>
      <c r="KOP45" s="177"/>
      <c r="KOQ45" s="177"/>
      <c r="KOR45" s="177"/>
      <c r="KOS45" s="177"/>
      <c r="KOT45" s="177"/>
      <c r="KOU45" s="247"/>
      <c r="KOV45" s="177"/>
      <c r="KOW45" s="177"/>
      <c r="KOX45" s="177"/>
      <c r="KOY45" s="177"/>
      <c r="KOZ45" s="177"/>
      <c r="KPA45" s="177"/>
      <c r="KPB45" s="177"/>
      <c r="KPC45" s="177"/>
      <c r="KPD45" s="177"/>
      <c r="KPE45" s="177"/>
      <c r="KPF45" s="177"/>
      <c r="KPG45" s="247"/>
      <c r="KPH45" s="177"/>
      <c r="KPI45" s="177"/>
      <c r="KPJ45" s="177"/>
      <c r="KPK45" s="177"/>
      <c r="KPL45" s="177"/>
      <c r="KPM45" s="177"/>
      <c r="KPN45" s="177"/>
      <c r="KPO45" s="177"/>
      <c r="KPP45" s="177"/>
      <c r="KPQ45" s="177"/>
      <c r="KPR45" s="177"/>
      <c r="KPS45" s="247"/>
      <c r="KPT45" s="177"/>
      <c r="KPU45" s="177"/>
      <c r="KPV45" s="177"/>
      <c r="KPW45" s="177"/>
      <c r="KPX45" s="177"/>
      <c r="KPY45" s="177"/>
      <c r="KPZ45" s="177"/>
      <c r="KQA45" s="177"/>
      <c r="KQB45" s="177"/>
      <c r="KQC45" s="177"/>
      <c r="KQD45" s="177"/>
      <c r="KQE45" s="247"/>
      <c r="KQF45" s="177"/>
      <c r="KQG45" s="177"/>
      <c r="KQH45" s="177"/>
      <c r="KQI45" s="177"/>
      <c r="KQJ45" s="177"/>
      <c r="KQK45" s="177"/>
      <c r="KQL45" s="177"/>
      <c r="KQM45" s="177"/>
      <c r="KQN45" s="177"/>
      <c r="KQO45" s="177"/>
      <c r="KQP45" s="177"/>
      <c r="KQQ45" s="247"/>
      <c r="KQR45" s="177"/>
      <c r="KQS45" s="177"/>
      <c r="KQT45" s="177"/>
      <c r="KQU45" s="177"/>
      <c r="KQV45" s="177"/>
      <c r="KQW45" s="177"/>
      <c r="KQX45" s="177"/>
      <c r="KQY45" s="177"/>
      <c r="KQZ45" s="177"/>
      <c r="KRA45" s="177"/>
      <c r="KRB45" s="177"/>
      <c r="KRC45" s="247"/>
      <c r="KRD45" s="177"/>
      <c r="KRE45" s="177"/>
      <c r="KRF45" s="177"/>
      <c r="KRG45" s="177"/>
      <c r="KRH45" s="177"/>
      <c r="KRI45" s="177"/>
      <c r="KRJ45" s="177"/>
      <c r="KRK45" s="177"/>
      <c r="KRL45" s="177"/>
      <c r="KRM45" s="177"/>
      <c r="KRN45" s="177"/>
      <c r="KRO45" s="247"/>
      <c r="KRP45" s="177"/>
      <c r="KRQ45" s="177"/>
      <c r="KRR45" s="177"/>
      <c r="KRS45" s="177"/>
      <c r="KRT45" s="177"/>
      <c r="KRU45" s="177"/>
      <c r="KRV45" s="177"/>
      <c r="KRW45" s="177"/>
      <c r="KRX45" s="177"/>
      <c r="KRY45" s="177"/>
      <c r="KRZ45" s="177"/>
      <c r="KSA45" s="247"/>
      <c r="KSB45" s="177"/>
      <c r="KSC45" s="177"/>
      <c r="KSD45" s="177"/>
      <c r="KSE45" s="177"/>
      <c r="KSF45" s="177"/>
      <c r="KSG45" s="177"/>
      <c r="KSH45" s="177"/>
      <c r="KSI45" s="177"/>
      <c r="KSJ45" s="177"/>
      <c r="KSK45" s="177"/>
      <c r="KSL45" s="177"/>
      <c r="KSM45" s="247"/>
      <c r="KSN45" s="177"/>
      <c r="KSO45" s="177"/>
      <c r="KSP45" s="177"/>
      <c r="KSQ45" s="177"/>
      <c r="KSR45" s="177"/>
      <c r="KSS45" s="177"/>
      <c r="KST45" s="177"/>
      <c r="KSU45" s="177"/>
      <c r="KSV45" s="177"/>
      <c r="KSW45" s="177"/>
      <c r="KSX45" s="177"/>
      <c r="KSY45" s="247"/>
      <c r="KSZ45" s="177"/>
      <c r="KTA45" s="177"/>
      <c r="KTB45" s="177"/>
      <c r="KTC45" s="177"/>
      <c r="KTD45" s="177"/>
      <c r="KTE45" s="177"/>
      <c r="KTF45" s="177"/>
      <c r="KTG45" s="177"/>
      <c r="KTH45" s="177"/>
      <c r="KTI45" s="177"/>
      <c r="KTJ45" s="177"/>
      <c r="KTK45" s="247"/>
      <c r="KTL45" s="177"/>
      <c r="KTM45" s="177"/>
      <c r="KTN45" s="177"/>
      <c r="KTO45" s="177"/>
      <c r="KTP45" s="177"/>
      <c r="KTQ45" s="177"/>
      <c r="KTR45" s="177"/>
      <c r="KTS45" s="177"/>
      <c r="KTT45" s="177"/>
      <c r="KTU45" s="177"/>
      <c r="KTV45" s="177"/>
      <c r="KTW45" s="247"/>
      <c r="KTX45" s="177"/>
      <c r="KTY45" s="177"/>
      <c r="KTZ45" s="177"/>
      <c r="KUA45" s="177"/>
      <c r="KUB45" s="177"/>
      <c r="KUC45" s="177"/>
      <c r="KUD45" s="177"/>
      <c r="KUE45" s="177"/>
      <c r="KUF45" s="177"/>
      <c r="KUG45" s="177"/>
      <c r="KUH45" s="177"/>
      <c r="KUI45" s="247"/>
      <c r="KUJ45" s="177"/>
      <c r="KUK45" s="177"/>
      <c r="KUL45" s="177"/>
      <c r="KUM45" s="177"/>
      <c r="KUN45" s="177"/>
      <c r="KUO45" s="177"/>
      <c r="KUP45" s="177"/>
      <c r="KUQ45" s="177"/>
      <c r="KUR45" s="177"/>
      <c r="KUS45" s="177"/>
      <c r="KUT45" s="177"/>
      <c r="KUU45" s="247"/>
      <c r="KUV45" s="177"/>
      <c r="KUW45" s="177"/>
      <c r="KUX45" s="177"/>
      <c r="KUY45" s="177"/>
      <c r="KUZ45" s="177"/>
      <c r="KVA45" s="177"/>
      <c r="KVB45" s="177"/>
      <c r="KVC45" s="177"/>
      <c r="KVD45" s="177"/>
      <c r="KVE45" s="177"/>
      <c r="KVF45" s="177"/>
      <c r="KVG45" s="247"/>
      <c r="KVH45" s="177"/>
      <c r="KVI45" s="177"/>
      <c r="KVJ45" s="177"/>
      <c r="KVK45" s="177"/>
      <c r="KVL45" s="177"/>
      <c r="KVM45" s="177"/>
      <c r="KVN45" s="177"/>
      <c r="KVO45" s="177"/>
      <c r="KVP45" s="177"/>
      <c r="KVQ45" s="177"/>
      <c r="KVR45" s="177"/>
      <c r="KVS45" s="247"/>
      <c r="KVT45" s="177"/>
      <c r="KVU45" s="177"/>
      <c r="KVV45" s="177"/>
      <c r="KVW45" s="177"/>
      <c r="KVX45" s="177"/>
      <c r="KVY45" s="177"/>
      <c r="KVZ45" s="177"/>
      <c r="KWA45" s="177"/>
      <c r="KWB45" s="177"/>
      <c r="KWC45" s="177"/>
      <c r="KWD45" s="177"/>
      <c r="KWE45" s="247"/>
      <c r="KWF45" s="177"/>
      <c r="KWG45" s="177"/>
      <c r="KWH45" s="177"/>
      <c r="KWI45" s="177"/>
      <c r="KWJ45" s="177"/>
      <c r="KWK45" s="177"/>
      <c r="KWL45" s="177"/>
      <c r="KWM45" s="177"/>
      <c r="KWN45" s="177"/>
      <c r="KWO45" s="177"/>
      <c r="KWP45" s="177"/>
      <c r="KWQ45" s="247"/>
      <c r="KWR45" s="177"/>
      <c r="KWS45" s="177"/>
      <c r="KWT45" s="177"/>
      <c r="KWU45" s="177"/>
      <c r="KWV45" s="177"/>
      <c r="KWW45" s="177"/>
      <c r="KWX45" s="177"/>
      <c r="KWY45" s="177"/>
      <c r="KWZ45" s="177"/>
      <c r="KXA45" s="177"/>
      <c r="KXB45" s="177"/>
      <c r="KXC45" s="247"/>
      <c r="KXD45" s="177"/>
      <c r="KXE45" s="177"/>
      <c r="KXF45" s="177"/>
      <c r="KXG45" s="177"/>
      <c r="KXH45" s="177"/>
      <c r="KXI45" s="177"/>
      <c r="KXJ45" s="177"/>
      <c r="KXK45" s="177"/>
      <c r="KXL45" s="177"/>
      <c r="KXM45" s="177"/>
      <c r="KXN45" s="177"/>
      <c r="KXO45" s="247"/>
      <c r="KXP45" s="177"/>
      <c r="KXQ45" s="177"/>
      <c r="KXR45" s="177"/>
      <c r="KXS45" s="177"/>
      <c r="KXT45" s="177"/>
      <c r="KXU45" s="177"/>
      <c r="KXV45" s="177"/>
      <c r="KXW45" s="177"/>
      <c r="KXX45" s="177"/>
      <c r="KXY45" s="177"/>
      <c r="KXZ45" s="177"/>
      <c r="KYA45" s="247"/>
      <c r="KYB45" s="177"/>
      <c r="KYC45" s="177"/>
      <c r="KYD45" s="177"/>
      <c r="KYE45" s="177"/>
      <c r="KYF45" s="177"/>
      <c r="KYG45" s="177"/>
      <c r="KYH45" s="177"/>
      <c r="KYI45" s="177"/>
      <c r="KYJ45" s="177"/>
      <c r="KYK45" s="177"/>
      <c r="KYL45" s="177"/>
      <c r="KYM45" s="247"/>
      <c r="KYN45" s="177"/>
      <c r="KYO45" s="177"/>
      <c r="KYP45" s="177"/>
      <c r="KYQ45" s="177"/>
      <c r="KYR45" s="177"/>
      <c r="KYS45" s="177"/>
      <c r="KYT45" s="177"/>
      <c r="KYU45" s="177"/>
      <c r="KYV45" s="177"/>
      <c r="KYW45" s="177"/>
      <c r="KYX45" s="177"/>
      <c r="KYY45" s="247"/>
      <c r="KYZ45" s="177"/>
      <c r="KZA45" s="177"/>
      <c r="KZB45" s="177"/>
      <c r="KZC45" s="177"/>
      <c r="KZD45" s="177"/>
      <c r="KZE45" s="177"/>
      <c r="KZF45" s="177"/>
      <c r="KZG45" s="177"/>
      <c r="KZH45" s="177"/>
      <c r="KZI45" s="177"/>
      <c r="KZJ45" s="177"/>
      <c r="KZK45" s="247"/>
      <c r="KZL45" s="177"/>
      <c r="KZM45" s="177"/>
      <c r="KZN45" s="177"/>
      <c r="KZO45" s="177"/>
      <c r="KZP45" s="177"/>
      <c r="KZQ45" s="177"/>
      <c r="KZR45" s="177"/>
      <c r="KZS45" s="177"/>
      <c r="KZT45" s="177"/>
      <c r="KZU45" s="177"/>
      <c r="KZV45" s="177"/>
      <c r="KZW45" s="247"/>
      <c r="KZX45" s="177"/>
      <c r="KZY45" s="177"/>
      <c r="KZZ45" s="177"/>
      <c r="LAA45" s="177"/>
      <c r="LAB45" s="177"/>
      <c r="LAC45" s="177"/>
      <c r="LAD45" s="177"/>
      <c r="LAE45" s="177"/>
      <c r="LAF45" s="177"/>
      <c r="LAG45" s="177"/>
      <c r="LAH45" s="177"/>
      <c r="LAI45" s="247"/>
      <c r="LAJ45" s="177"/>
      <c r="LAK45" s="177"/>
      <c r="LAL45" s="177"/>
      <c r="LAM45" s="177"/>
      <c r="LAN45" s="177"/>
      <c r="LAO45" s="177"/>
      <c r="LAP45" s="177"/>
      <c r="LAQ45" s="177"/>
      <c r="LAR45" s="177"/>
      <c r="LAS45" s="177"/>
      <c r="LAT45" s="177"/>
      <c r="LAU45" s="247"/>
      <c r="LAV45" s="177"/>
      <c r="LAW45" s="177"/>
      <c r="LAX45" s="177"/>
      <c r="LAY45" s="177"/>
      <c r="LAZ45" s="177"/>
      <c r="LBA45" s="177"/>
      <c r="LBB45" s="177"/>
      <c r="LBC45" s="177"/>
      <c r="LBD45" s="177"/>
      <c r="LBE45" s="177"/>
      <c r="LBF45" s="177"/>
      <c r="LBG45" s="247"/>
      <c r="LBH45" s="177"/>
      <c r="LBI45" s="177"/>
      <c r="LBJ45" s="177"/>
      <c r="LBK45" s="177"/>
      <c r="LBL45" s="177"/>
      <c r="LBM45" s="177"/>
      <c r="LBN45" s="177"/>
      <c r="LBO45" s="177"/>
      <c r="LBP45" s="177"/>
      <c r="LBQ45" s="177"/>
      <c r="LBR45" s="177"/>
      <c r="LBS45" s="247"/>
      <c r="LBT45" s="177"/>
      <c r="LBU45" s="177"/>
      <c r="LBV45" s="177"/>
      <c r="LBW45" s="177"/>
      <c r="LBX45" s="177"/>
      <c r="LBY45" s="177"/>
      <c r="LBZ45" s="177"/>
      <c r="LCA45" s="177"/>
      <c r="LCB45" s="177"/>
      <c r="LCC45" s="177"/>
      <c r="LCD45" s="177"/>
      <c r="LCE45" s="247"/>
      <c r="LCF45" s="177"/>
      <c r="LCG45" s="177"/>
      <c r="LCH45" s="177"/>
      <c r="LCI45" s="177"/>
      <c r="LCJ45" s="177"/>
      <c r="LCK45" s="177"/>
      <c r="LCL45" s="177"/>
      <c r="LCM45" s="177"/>
      <c r="LCN45" s="177"/>
      <c r="LCO45" s="177"/>
      <c r="LCP45" s="177"/>
      <c r="LCQ45" s="247"/>
      <c r="LCR45" s="177"/>
      <c r="LCS45" s="177"/>
      <c r="LCT45" s="177"/>
      <c r="LCU45" s="177"/>
      <c r="LCV45" s="177"/>
      <c r="LCW45" s="177"/>
      <c r="LCX45" s="177"/>
      <c r="LCY45" s="177"/>
      <c r="LCZ45" s="177"/>
      <c r="LDA45" s="177"/>
      <c r="LDB45" s="177"/>
      <c r="LDC45" s="247"/>
      <c r="LDD45" s="177"/>
      <c r="LDE45" s="177"/>
      <c r="LDF45" s="177"/>
      <c r="LDG45" s="177"/>
      <c r="LDH45" s="177"/>
      <c r="LDI45" s="177"/>
      <c r="LDJ45" s="177"/>
      <c r="LDK45" s="177"/>
      <c r="LDL45" s="177"/>
      <c r="LDM45" s="177"/>
      <c r="LDN45" s="177"/>
      <c r="LDO45" s="247"/>
      <c r="LDP45" s="177"/>
      <c r="LDQ45" s="177"/>
      <c r="LDR45" s="177"/>
      <c r="LDS45" s="177"/>
      <c r="LDT45" s="177"/>
      <c r="LDU45" s="177"/>
      <c r="LDV45" s="177"/>
      <c r="LDW45" s="177"/>
      <c r="LDX45" s="177"/>
      <c r="LDY45" s="177"/>
      <c r="LDZ45" s="177"/>
      <c r="LEA45" s="247"/>
      <c r="LEB45" s="177"/>
      <c r="LEC45" s="177"/>
      <c r="LED45" s="177"/>
      <c r="LEE45" s="177"/>
      <c r="LEF45" s="177"/>
      <c r="LEG45" s="177"/>
      <c r="LEH45" s="177"/>
      <c r="LEI45" s="177"/>
      <c r="LEJ45" s="177"/>
      <c r="LEK45" s="177"/>
      <c r="LEL45" s="177"/>
      <c r="LEM45" s="247"/>
      <c r="LEN45" s="177"/>
      <c r="LEO45" s="177"/>
      <c r="LEP45" s="177"/>
      <c r="LEQ45" s="177"/>
      <c r="LER45" s="177"/>
      <c r="LES45" s="177"/>
      <c r="LET45" s="177"/>
      <c r="LEU45" s="177"/>
      <c r="LEV45" s="177"/>
      <c r="LEW45" s="177"/>
      <c r="LEX45" s="177"/>
      <c r="LEY45" s="247"/>
      <c r="LEZ45" s="177"/>
      <c r="LFA45" s="177"/>
      <c r="LFB45" s="177"/>
      <c r="LFC45" s="177"/>
      <c r="LFD45" s="177"/>
      <c r="LFE45" s="177"/>
      <c r="LFF45" s="177"/>
      <c r="LFG45" s="177"/>
      <c r="LFH45" s="177"/>
      <c r="LFI45" s="177"/>
      <c r="LFJ45" s="177"/>
      <c r="LFK45" s="247"/>
      <c r="LFL45" s="177"/>
      <c r="LFM45" s="177"/>
      <c r="LFN45" s="177"/>
      <c r="LFO45" s="177"/>
      <c r="LFP45" s="177"/>
      <c r="LFQ45" s="177"/>
      <c r="LFR45" s="177"/>
      <c r="LFS45" s="177"/>
      <c r="LFT45" s="177"/>
      <c r="LFU45" s="177"/>
      <c r="LFV45" s="177"/>
      <c r="LFW45" s="247"/>
      <c r="LFX45" s="177"/>
      <c r="LFY45" s="177"/>
      <c r="LFZ45" s="177"/>
      <c r="LGA45" s="177"/>
      <c r="LGB45" s="177"/>
      <c r="LGC45" s="177"/>
      <c r="LGD45" s="177"/>
      <c r="LGE45" s="177"/>
      <c r="LGF45" s="177"/>
      <c r="LGG45" s="177"/>
      <c r="LGH45" s="177"/>
      <c r="LGI45" s="247"/>
      <c r="LGJ45" s="177"/>
      <c r="LGK45" s="177"/>
      <c r="LGL45" s="177"/>
      <c r="LGM45" s="177"/>
      <c r="LGN45" s="177"/>
      <c r="LGO45" s="177"/>
      <c r="LGP45" s="177"/>
      <c r="LGQ45" s="177"/>
      <c r="LGR45" s="177"/>
      <c r="LGS45" s="177"/>
      <c r="LGT45" s="177"/>
      <c r="LGU45" s="247"/>
      <c r="LGV45" s="177"/>
      <c r="LGW45" s="177"/>
      <c r="LGX45" s="177"/>
      <c r="LGY45" s="177"/>
      <c r="LGZ45" s="177"/>
      <c r="LHA45" s="177"/>
      <c r="LHB45" s="177"/>
      <c r="LHC45" s="177"/>
      <c r="LHD45" s="177"/>
      <c r="LHE45" s="177"/>
      <c r="LHF45" s="177"/>
      <c r="LHG45" s="247"/>
      <c r="LHH45" s="177"/>
      <c r="LHI45" s="177"/>
      <c r="LHJ45" s="177"/>
      <c r="LHK45" s="177"/>
      <c r="LHL45" s="177"/>
      <c r="LHM45" s="177"/>
      <c r="LHN45" s="177"/>
      <c r="LHO45" s="177"/>
      <c r="LHP45" s="177"/>
      <c r="LHQ45" s="177"/>
      <c r="LHR45" s="177"/>
      <c r="LHS45" s="247"/>
      <c r="LHT45" s="177"/>
      <c r="LHU45" s="177"/>
      <c r="LHV45" s="177"/>
      <c r="LHW45" s="177"/>
      <c r="LHX45" s="177"/>
      <c r="LHY45" s="177"/>
      <c r="LHZ45" s="177"/>
      <c r="LIA45" s="177"/>
      <c r="LIB45" s="177"/>
      <c r="LIC45" s="177"/>
      <c r="LID45" s="177"/>
      <c r="LIE45" s="247"/>
      <c r="LIF45" s="177"/>
      <c r="LIG45" s="177"/>
      <c r="LIH45" s="177"/>
      <c r="LII45" s="177"/>
      <c r="LIJ45" s="177"/>
      <c r="LIK45" s="177"/>
      <c r="LIL45" s="177"/>
      <c r="LIM45" s="177"/>
      <c r="LIN45" s="177"/>
      <c r="LIO45" s="177"/>
      <c r="LIP45" s="177"/>
      <c r="LIQ45" s="247"/>
      <c r="LIR45" s="177"/>
      <c r="LIS45" s="177"/>
      <c r="LIT45" s="177"/>
      <c r="LIU45" s="177"/>
      <c r="LIV45" s="177"/>
      <c r="LIW45" s="177"/>
      <c r="LIX45" s="177"/>
      <c r="LIY45" s="177"/>
      <c r="LIZ45" s="177"/>
      <c r="LJA45" s="177"/>
      <c r="LJB45" s="177"/>
      <c r="LJC45" s="247"/>
      <c r="LJD45" s="177"/>
      <c r="LJE45" s="177"/>
      <c r="LJF45" s="177"/>
      <c r="LJG45" s="177"/>
      <c r="LJH45" s="177"/>
      <c r="LJI45" s="177"/>
      <c r="LJJ45" s="177"/>
      <c r="LJK45" s="177"/>
      <c r="LJL45" s="177"/>
      <c r="LJM45" s="177"/>
      <c r="LJN45" s="177"/>
      <c r="LJO45" s="247"/>
      <c r="LJP45" s="177"/>
      <c r="LJQ45" s="177"/>
      <c r="LJR45" s="177"/>
      <c r="LJS45" s="177"/>
      <c r="LJT45" s="177"/>
      <c r="LJU45" s="177"/>
      <c r="LJV45" s="177"/>
      <c r="LJW45" s="177"/>
      <c r="LJX45" s="177"/>
      <c r="LJY45" s="177"/>
      <c r="LJZ45" s="177"/>
      <c r="LKA45" s="247"/>
      <c r="LKB45" s="177"/>
      <c r="LKC45" s="177"/>
      <c r="LKD45" s="177"/>
      <c r="LKE45" s="177"/>
      <c r="LKF45" s="177"/>
      <c r="LKG45" s="177"/>
      <c r="LKH45" s="177"/>
      <c r="LKI45" s="177"/>
      <c r="LKJ45" s="177"/>
      <c r="LKK45" s="177"/>
      <c r="LKL45" s="177"/>
      <c r="LKM45" s="247"/>
      <c r="LKN45" s="177"/>
      <c r="LKO45" s="177"/>
      <c r="LKP45" s="177"/>
      <c r="LKQ45" s="177"/>
      <c r="LKR45" s="177"/>
      <c r="LKS45" s="177"/>
      <c r="LKT45" s="177"/>
      <c r="LKU45" s="177"/>
      <c r="LKV45" s="177"/>
      <c r="LKW45" s="177"/>
      <c r="LKX45" s="177"/>
      <c r="LKY45" s="247"/>
      <c r="LKZ45" s="177"/>
      <c r="LLA45" s="177"/>
      <c r="LLB45" s="177"/>
      <c r="LLC45" s="177"/>
      <c r="LLD45" s="177"/>
      <c r="LLE45" s="177"/>
      <c r="LLF45" s="177"/>
      <c r="LLG45" s="177"/>
      <c r="LLH45" s="177"/>
      <c r="LLI45" s="177"/>
      <c r="LLJ45" s="177"/>
      <c r="LLK45" s="247"/>
      <c r="LLL45" s="177"/>
      <c r="LLM45" s="177"/>
      <c r="LLN45" s="177"/>
      <c r="LLO45" s="177"/>
      <c r="LLP45" s="177"/>
      <c r="LLQ45" s="177"/>
      <c r="LLR45" s="177"/>
      <c r="LLS45" s="177"/>
      <c r="LLT45" s="177"/>
      <c r="LLU45" s="177"/>
      <c r="LLV45" s="177"/>
      <c r="LLW45" s="247"/>
      <c r="LLX45" s="177"/>
      <c r="LLY45" s="177"/>
      <c r="LLZ45" s="177"/>
      <c r="LMA45" s="177"/>
      <c r="LMB45" s="177"/>
      <c r="LMC45" s="177"/>
      <c r="LMD45" s="177"/>
      <c r="LME45" s="177"/>
      <c r="LMF45" s="177"/>
      <c r="LMG45" s="177"/>
      <c r="LMH45" s="177"/>
      <c r="LMI45" s="247"/>
      <c r="LMJ45" s="177"/>
      <c r="LMK45" s="177"/>
      <c r="LML45" s="177"/>
      <c r="LMM45" s="177"/>
      <c r="LMN45" s="177"/>
      <c r="LMO45" s="177"/>
      <c r="LMP45" s="177"/>
      <c r="LMQ45" s="177"/>
      <c r="LMR45" s="177"/>
      <c r="LMS45" s="177"/>
      <c r="LMT45" s="177"/>
      <c r="LMU45" s="247"/>
      <c r="LMV45" s="177"/>
      <c r="LMW45" s="177"/>
      <c r="LMX45" s="177"/>
      <c r="LMY45" s="177"/>
      <c r="LMZ45" s="177"/>
      <c r="LNA45" s="177"/>
      <c r="LNB45" s="177"/>
      <c r="LNC45" s="177"/>
      <c r="LND45" s="177"/>
      <c r="LNE45" s="177"/>
      <c r="LNF45" s="177"/>
      <c r="LNG45" s="247"/>
      <c r="LNH45" s="177"/>
      <c r="LNI45" s="177"/>
      <c r="LNJ45" s="177"/>
      <c r="LNK45" s="177"/>
      <c r="LNL45" s="177"/>
      <c r="LNM45" s="177"/>
      <c r="LNN45" s="177"/>
      <c r="LNO45" s="177"/>
      <c r="LNP45" s="177"/>
      <c r="LNQ45" s="177"/>
      <c r="LNR45" s="177"/>
      <c r="LNS45" s="247"/>
      <c r="LNT45" s="177"/>
      <c r="LNU45" s="177"/>
      <c r="LNV45" s="177"/>
      <c r="LNW45" s="177"/>
      <c r="LNX45" s="177"/>
      <c r="LNY45" s="177"/>
      <c r="LNZ45" s="177"/>
      <c r="LOA45" s="177"/>
      <c r="LOB45" s="177"/>
      <c r="LOC45" s="177"/>
      <c r="LOD45" s="177"/>
      <c r="LOE45" s="247"/>
      <c r="LOF45" s="177"/>
      <c r="LOG45" s="177"/>
      <c r="LOH45" s="177"/>
      <c r="LOI45" s="177"/>
      <c r="LOJ45" s="177"/>
      <c r="LOK45" s="177"/>
      <c r="LOL45" s="177"/>
      <c r="LOM45" s="177"/>
      <c r="LON45" s="177"/>
      <c r="LOO45" s="177"/>
      <c r="LOP45" s="177"/>
      <c r="LOQ45" s="247"/>
      <c r="LOR45" s="177"/>
      <c r="LOS45" s="177"/>
      <c r="LOT45" s="177"/>
      <c r="LOU45" s="177"/>
      <c r="LOV45" s="177"/>
      <c r="LOW45" s="177"/>
      <c r="LOX45" s="177"/>
      <c r="LOY45" s="177"/>
      <c r="LOZ45" s="177"/>
      <c r="LPA45" s="177"/>
      <c r="LPB45" s="177"/>
      <c r="LPC45" s="247"/>
      <c r="LPD45" s="177"/>
      <c r="LPE45" s="177"/>
      <c r="LPF45" s="177"/>
      <c r="LPG45" s="177"/>
      <c r="LPH45" s="177"/>
      <c r="LPI45" s="177"/>
      <c r="LPJ45" s="177"/>
      <c r="LPK45" s="177"/>
      <c r="LPL45" s="177"/>
      <c r="LPM45" s="177"/>
      <c r="LPN45" s="177"/>
      <c r="LPO45" s="247"/>
      <c r="LPP45" s="177"/>
      <c r="LPQ45" s="177"/>
      <c r="LPR45" s="177"/>
      <c r="LPS45" s="177"/>
      <c r="LPT45" s="177"/>
      <c r="LPU45" s="177"/>
      <c r="LPV45" s="177"/>
      <c r="LPW45" s="177"/>
      <c r="LPX45" s="177"/>
      <c r="LPY45" s="177"/>
      <c r="LPZ45" s="177"/>
      <c r="LQA45" s="247"/>
      <c r="LQB45" s="177"/>
      <c r="LQC45" s="177"/>
      <c r="LQD45" s="177"/>
      <c r="LQE45" s="177"/>
      <c r="LQF45" s="177"/>
      <c r="LQG45" s="177"/>
      <c r="LQH45" s="177"/>
      <c r="LQI45" s="177"/>
      <c r="LQJ45" s="177"/>
      <c r="LQK45" s="177"/>
      <c r="LQL45" s="177"/>
      <c r="LQM45" s="247"/>
      <c r="LQN45" s="177"/>
      <c r="LQO45" s="177"/>
      <c r="LQP45" s="177"/>
      <c r="LQQ45" s="177"/>
      <c r="LQR45" s="177"/>
      <c r="LQS45" s="177"/>
      <c r="LQT45" s="177"/>
      <c r="LQU45" s="177"/>
      <c r="LQV45" s="177"/>
      <c r="LQW45" s="177"/>
      <c r="LQX45" s="177"/>
      <c r="LQY45" s="247"/>
      <c r="LQZ45" s="177"/>
      <c r="LRA45" s="177"/>
      <c r="LRB45" s="177"/>
      <c r="LRC45" s="177"/>
      <c r="LRD45" s="177"/>
      <c r="LRE45" s="177"/>
      <c r="LRF45" s="177"/>
      <c r="LRG45" s="177"/>
      <c r="LRH45" s="177"/>
      <c r="LRI45" s="177"/>
      <c r="LRJ45" s="177"/>
      <c r="LRK45" s="247"/>
      <c r="LRL45" s="177"/>
      <c r="LRM45" s="177"/>
      <c r="LRN45" s="177"/>
      <c r="LRO45" s="177"/>
      <c r="LRP45" s="177"/>
      <c r="LRQ45" s="177"/>
      <c r="LRR45" s="177"/>
      <c r="LRS45" s="177"/>
      <c r="LRT45" s="177"/>
      <c r="LRU45" s="177"/>
      <c r="LRV45" s="177"/>
      <c r="LRW45" s="247"/>
      <c r="LRX45" s="177"/>
      <c r="LRY45" s="177"/>
      <c r="LRZ45" s="177"/>
      <c r="LSA45" s="177"/>
      <c r="LSB45" s="177"/>
      <c r="LSC45" s="177"/>
      <c r="LSD45" s="177"/>
      <c r="LSE45" s="177"/>
      <c r="LSF45" s="177"/>
      <c r="LSG45" s="177"/>
      <c r="LSH45" s="177"/>
      <c r="LSI45" s="247"/>
      <c r="LSJ45" s="177"/>
      <c r="LSK45" s="177"/>
      <c r="LSL45" s="177"/>
      <c r="LSM45" s="177"/>
      <c r="LSN45" s="177"/>
      <c r="LSO45" s="177"/>
      <c r="LSP45" s="177"/>
      <c r="LSQ45" s="177"/>
      <c r="LSR45" s="177"/>
      <c r="LSS45" s="177"/>
      <c r="LST45" s="177"/>
      <c r="LSU45" s="247"/>
      <c r="LSV45" s="177"/>
      <c r="LSW45" s="177"/>
      <c r="LSX45" s="177"/>
      <c r="LSY45" s="177"/>
      <c r="LSZ45" s="177"/>
      <c r="LTA45" s="177"/>
      <c r="LTB45" s="177"/>
      <c r="LTC45" s="177"/>
      <c r="LTD45" s="177"/>
      <c r="LTE45" s="177"/>
      <c r="LTF45" s="177"/>
      <c r="LTG45" s="247"/>
      <c r="LTH45" s="177"/>
      <c r="LTI45" s="177"/>
      <c r="LTJ45" s="177"/>
      <c r="LTK45" s="177"/>
      <c r="LTL45" s="177"/>
      <c r="LTM45" s="177"/>
      <c r="LTN45" s="177"/>
      <c r="LTO45" s="177"/>
      <c r="LTP45" s="177"/>
      <c r="LTQ45" s="177"/>
      <c r="LTR45" s="177"/>
      <c r="LTS45" s="247"/>
      <c r="LTT45" s="177"/>
      <c r="LTU45" s="177"/>
      <c r="LTV45" s="177"/>
      <c r="LTW45" s="177"/>
      <c r="LTX45" s="177"/>
      <c r="LTY45" s="177"/>
      <c r="LTZ45" s="177"/>
      <c r="LUA45" s="177"/>
      <c r="LUB45" s="177"/>
      <c r="LUC45" s="177"/>
      <c r="LUD45" s="177"/>
      <c r="LUE45" s="247"/>
      <c r="LUF45" s="177"/>
      <c r="LUG45" s="177"/>
      <c r="LUH45" s="177"/>
      <c r="LUI45" s="177"/>
      <c r="LUJ45" s="177"/>
      <c r="LUK45" s="177"/>
      <c r="LUL45" s="177"/>
      <c r="LUM45" s="177"/>
      <c r="LUN45" s="177"/>
      <c r="LUO45" s="177"/>
      <c r="LUP45" s="177"/>
      <c r="LUQ45" s="247"/>
      <c r="LUR45" s="177"/>
      <c r="LUS45" s="177"/>
      <c r="LUT45" s="177"/>
      <c r="LUU45" s="177"/>
      <c r="LUV45" s="177"/>
      <c r="LUW45" s="177"/>
      <c r="LUX45" s="177"/>
      <c r="LUY45" s="177"/>
      <c r="LUZ45" s="177"/>
      <c r="LVA45" s="177"/>
      <c r="LVB45" s="177"/>
      <c r="LVC45" s="247"/>
      <c r="LVD45" s="177"/>
      <c r="LVE45" s="177"/>
      <c r="LVF45" s="177"/>
      <c r="LVG45" s="177"/>
      <c r="LVH45" s="177"/>
      <c r="LVI45" s="177"/>
      <c r="LVJ45" s="177"/>
      <c r="LVK45" s="177"/>
      <c r="LVL45" s="177"/>
      <c r="LVM45" s="177"/>
      <c r="LVN45" s="177"/>
      <c r="LVO45" s="247"/>
      <c r="LVP45" s="177"/>
      <c r="LVQ45" s="177"/>
      <c r="LVR45" s="177"/>
      <c r="LVS45" s="177"/>
      <c r="LVT45" s="177"/>
      <c r="LVU45" s="177"/>
      <c r="LVV45" s="177"/>
      <c r="LVW45" s="177"/>
      <c r="LVX45" s="177"/>
      <c r="LVY45" s="177"/>
      <c r="LVZ45" s="177"/>
      <c r="LWA45" s="247"/>
      <c r="LWB45" s="177"/>
      <c r="LWC45" s="177"/>
      <c r="LWD45" s="177"/>
      <c r="LWE45" s="177"/>
      <c r="LWF45" s="177"/>
      <c r="LWG45" s="177"/>
      <c r="LWH45" s="177"/>
      <c r="LWI45" s="177"/>
      <c r="LWJ45" s="177"/>
      <c r="LWK45" s="177"/>
      <c r="LWL45" s="177"/>
      <c r="LWM45" s="247"/>
      <c r="LWN45" s="177"/>
      <c r="LWO45" s="177"/>
      <c r="LWP45" s="177"/>
      <c r="LWQ45" s="177"/>
      <c r="LWR45" s="177"/>
      <c r="LWS45" s="177"/>
      <c r="LWT45" s="177"/>
      <c r="LWU45" s="177"/>
      <c r="LWV45" s="177"/>
      <c r="LWW45" s="177"/>
      <c r="LWX45" s="177"/>
      <c r="LWY45" s="247"/>
      <c r="LWZ45" s="177"/>
      <c r="LXA45" s="177"/>
      <c r="LXB45" s="177"/>
      <c r="LXC45" s="177"/>
      <c r="LXD45" s="177"/>
      <c r="LXE45" s="177"/>
      <c r="LXF45" s="177"/>
      <c r="LXG45" s="177"/>
      <c r="LXH45" s="177"/>
      <c r="LXI45" s="177"/>
      <c r="LXJ45" s="177"/>
      <c r="LXK45" s="247"/>
      <c r="LXL45" s="177"/>
      <c r="LXM45" s="177"/>
      <c r="LXN45" s="177"/>
      <c r="LXO45" s="177"/>
      <c r="LXP45" s="177"/>
      <c r="LXQ45" s="177"/>
      <c r="LXR45" s="177"/>
      <c r="LXS45" s="177"/>
      <c r="LXT45" s="177"/>
      <c r="LXU45" s="177"/>
      <c r="LXV45" s="177"/>
      <c r="LXW45" s="247"/>
      <c r="LXX45" s="177"/>
      <c r="LXY45" s="177"/>
      <c r="LXZ45" s="177"/>
      <c r="LYA45" s="177"/>
      <c r="LYB45" s="177"/>
      <c r="LYC45" s="177"/>
      <c r="LYD45" s="177"/>
      <c r="LYE45" s="177"/>
      <c r="LYF45" s="177"/>
      <c r="LYG45" s="177"/>
      <c r="LYH45" s="177"/>
      <c r="LYI45" s="247"/>
      <c r="LYJ45" s="177"/>
      <c r="LYK45" s="177"/>
      <c r="LYL45" s="177"/>
      <c r="LYM45" s="177"/>
      <c r="LYN45" s="177"/>
      <c r="LYO45" s="177"/>
      <c r="LYP45" s="177"/>
      <c r="LYQ45" s="177"/>
      <c r="LYR45" s="177"/>
      <c r="LYS45" s="177"/>
      <c r="LYT45" s="177"/>
      <c r="LYU45" s="247"/>
      <c r="LYV45" s="177"/>
      <c r="LYW45" s="177"/>
      <c r="LYX45" s="177"/>
      <c r="LYY45" s="177"/>
      <c r="LYZ45" s="177"/>
      <c r="LZA45" s="177"/>
      <c r="LZB45" s="177"/>
      <c r="LZC45" s="177"/>
      <c r="LZD45" s="177"/>
      <c r="LZE45" s="177"/>
      <c r="LZF45" s="177"/>
      <c r="LZG45" s="247"/>
      <c r="LZH45" s="177"/>
      <c r="LZI45" s="177"/>
      <c r="LZJ45" s="177"/>
      <c r="LZK45" s="177"/>
      <c r="LZL45" s="177"/>
      <c r="LZM45" s="177"/>
      <c r="LZN45" s="177"/>
      <c r="LZO45" s="177"/>
      <c r="LZP45" s="177"/>
      <c r="LZQ45" s="177"/>
      <c r="LZR45" s="177"/>
      <c r="LZS45" s="247"/>
      <c r="LZT45" s="177"/>
      <c r="LZU45" s="177"/>
      <c r="LZV45" s="177"/>
      <c r="LZW45" s="177"/>
      <c r="LZX45" s="177"/>
      <c r="LZY45" s="177"/>
      <c r="LZZ45" s="177"/>
      <c r="MAA45" s="177"/>
      <c r="MAB45" s="177"/>
      <c r="MAC45" s="177"/>
      <c r="MAD45" s="177"/>
      <c r="MAE45" s="247"/>
      <c r="MAF45" s="177"/>
      <c r="MAG45" s="177"/>
      <c r="MAH45" s="177"/>
      <c r="MAI45" s="177"/>
      <c r="MAJ45" s="177"/>
      <c r="MAK45" s="177"/>
      <c r="MAL45" s="177"/>
      <c r="MAM45" s="177"/>
      <c r="MAN45" s="177"/>
      <c r="MAO45" s="177"/>
      <c r="MAP45" s="177"/>
      <c r="MAQ45" s="247"/>
      <c r="MAR45" s="177"/>
      <c r="MAS45" s="177"/>
      <c r="MAT45" s="177"/>
      <c r="MAU45" s="177"/>
      <c r="MAV45" s="177"/>
      <c r="MAW45" s="177"/>
      <c r="MAX45" s="177"/>
      <c r="MAY45" s="177"/>
      <c r="MAZ45" s="177"/>
      <c r="MBA45" s="177"/>
      <c r="MBB45" s="177"/>
      <c r="MBC45" s="247"/>
      <c r="MBD45" s="177"/>
      <c r="MBE45" s="177"/>
      <c r="MBF45" s="177"/>
      <c r="MBG45" s="177"/>
      <c r="MBH45" s="177"/>
      <c r="MBI45" s="177"/>
      <c r="MBJ45" s="177"/>
      <c r="MBK45" s="177"/>
      <c r="MBL45" s="177"/>
      <c r="MBM45" s="177"/>
      <c r="MBN45" s="177"/>
      <c r="MBO45" s="247"/>
      <c r="MBP45" s="177"/>
      <c r="MBQ45" s="177"/>
      <c r="MBR45" s="177"/>
      <c r="MBS45" s="177"/>
      <c r="MBT45" s="177"/>
      <c r="MBU45" s="177"/>
      <c r="MBV45" s="177"/>
      <c r="MBW45" s="177"/>
      <c r="MBX45" s="177"/>
      <c r="MBY45" s="177"/>
      <c r="MBZ45" s="177"/>
      <c r="MCA45" s="247"/>
      <c r="MCB45" s="177"/>
      <c r="MCC45" s="177"/>
      <c r="MCD45" s="177"/>
      <c r="MCE45" s="177"/>
      <c r="MCF45" s="177"/>
      <c r="MCG45" s="177"/>
      <c r="MCH45" s="177"/>
      <c r="MCI45" s="177"/>
      <c r="MCJ45" s="177"/>
      <c r="MCK45" s="177"/>
      <c r="MCL45" s="177"/>
      <c r="MCM45" s="247"/>
      <c r="MCN45" s="177"/>
      <c r="MCO45" s="177"/>
      <c r="MCP45" s="177"/>
      <c r="MCQ45" s="177"/>
      <c r="MCR45" s="177"/>
      <c r="MCS45" s="177"/>
      <c r="MCT45" s="177"/>
      <c r="MCU45" s="177"/>
      <c r="MCV45" s="177"/>
      <c r="MCW45" s="177"/>
      <c r="MCX45" s="177"/>
      <c r="MCY45" s="247"/>
      <c r="MCZ45" s="177"/>
      <c r="MDA45" s="177"/>
      <c r="MDB45" s="177"/>
      <c r="MDC45" s="177"/>
      <c r="MDD45" s="177"/>
      <c r="MDE45" s="177"/>
      <c r="MDF45" s="177"/>
      <c r="MDG45" s="177"/>
      <c r="MDH45" s="177"/>
      <c r="MDI45" s="177"/>
      <c r="MDJ45" s="177"/>
      <c r="MDK45" s="247"/>
      <c r="MDL45" s="177"/>
      <c r="MDM45" s="177"/>
      <c r="MDN45" s="177"/>
      <c r="MDO45" s="177"/>
      <c r="MDP45" s="177"/>
      <c r="MDQ45" s="177"/>
      <c r="MDR45" s="177"/>
      <c r="MDS45" s="177"/>
      <c r="MDT45" s="177"/>
      <c r="MDU45" s="177"/>
      <c r="MDV45" s="177"/>
      <c r="MDW45" s="247"/>
      <c r="MDX45" s="177"/>
      <c r="MDY45" s="177"/>
      <c r="MDZ45" s="177"/>
      <c r="MEA45" s="177"/>
      <c r="MEB45" s="177"/>
      <c r="MEC45" s="177"/>
      <c r="MED45" s="177"/>
      <c r="MEE45" s="177"/>
      <c r="MEF45" s="177"/>
      <c r="MEG45" s="177"/>
      <c r="MEH45" s="177"/>
      <c r="MEI45" s="247"/>
      <c r="MEJ45" s="177"/>
      <c r="MEK45" s="177"/>
      <c r="MEL45" s="177"/>
      <c r="MEM45" s="177"/>
      <c r="MEN45" s="177"/>
      <c r="MEO45" s="177"/>
      <c r="MEP45" s="177"/>
      <c r="MEQ45" s="177"/>
      <c r="MER45" s="177"/>
      <c r="MES45" s="177"/>
      <c r="MET45" s="177"/>
      <c r="MEU45" s="247"/>
      <c r="MEV45" s="177"/>
      <c r="MEW45" s="177"/>
      <c r="MEX45" s="177"/>
      <c r="MEY45" s="177"/>
      <c r="MEZ45" s="177"/>
      <c r="MFA45" s="177"/>
      <c r="MFB45" s="177"/>
      <c r="MFC45" s="177"/>
      <c r="MFD45" s="177"/>
      <c r="MFE45" s="177"/>
      <c r="MFF45" s="177"/>
      <c r="MFG45" s="247"/>
      <c r="MFH45" s="177"/>
      <c r="MFI45" s="177"/>
      <c r="MFJ45" s="177"/>
      <c r="MFK45" s="177"/>
      <c r="MFL45" s="177"/>
      <c r="MFM45" s="177"/>
      <c r="MFN45" s="177"/>
      <c r="MFO45" s="177"/>
      <c r="MFP45" s="177"/>
      <c r="MFQ45" s="177"/>
      <c r="MFR45" s="177"/>
      <c r="MFS45" s="247"/>
      <c r="MFT45" s="177"/>
      <c r="MFU45" s="177"/>
      <c r="MFV45" s="177"/>
      <c r="MFW45" s="177"/>
      <c r="MFX45" s="177"/>
      <c r="MFY45" s="177"/>
      <c r="MFZ45" s="177"/>
      <c r="MGA45" s="177"/>
      <c r="MGB45" s="177"/>
      <c r="MGC45" s="177"/>
      <c r="MGD45" s="177"/>
      <c r="MGE45" s="247"/>
      <c r="MGF45" s="177"/>
      <c r="MGG45" s="177"/>
      <c r="MGH45" s="177"/>
      <c r="MGI45" s="177"/>
      <c r="MGJ45" s="177"/>
      <c r="MGK45" s="177"/>
      <c r="MGL45" s="177"/>
      <c r="MGM45" s="177"/>
      <c r="MGN45" s="177"/>
      <c r="MGO45" s="177"/>
      <c r="MGP45" s="177"/>
      <c r="MGQ45" s="247"/>
      <c r="MGR45" s="177"/>
      <c r="MGS45" s="177"/>
      <c r="MGT45" s="177"/>
      <c r="MGU45" s="177"/>
      <c r="MGV45" s="177"/>
      <c r="MGW45" s="177"/>
      <c r="MGX45" s="177"/>
      <c r="MGY45" s="177"/>
      <c r="MGZ45" s="177"/>
      <c r="MHA45" s="177"/>
      <c r="MHB45" s="177"/>
      <c r="MHC45" s="247"/>
      <c r="MHD45" s="177"/>
      <c r="MHE45" s="177"/>
      <c r="MHF45" s="177"/>
      <c r="MHG45" s="177"/>
      <c r="MHH45" s="177"/>
      <c r="MHI45" s="177"/>
      <c r="MHJ45" s="177"/>
      <c r="MHK45" s="177"/>
      <c r="MHL45" s="177"/>
      <c r="MHM45" s="177"/>
      <c r="MHN45" s="177"/>
      <c r="MHO45" s="247"/>
      <c r="MHP45" s="177"/>
      <c r="MHQ45" s="177"/>
      <c r="MHR45" s="177"/>
      <c r="MHS45" s="177"/>
      <c r="MHT45" s="177"/>
      <c r="MHU45" s="177"/>
      <c r="MHV45" s="177"/>
      <c r="MHW45" s="177"/>
      <c r="MHX45" s="177"/>
      <c r="MHY45" s="177"/>
      <c r="MHZ45" s="177"/>
      <c r="MIA45" s="247"/>
      <c r="MIB45" s="177"/>
      <c r="MIC45" s="177"/>
      <c r="MID45" s="177"/>
      <c r="MIE45" s="177"/>
      <c r="MIF45" s="177"/>
      <c r="MIG45" s="177"/>
      <c r="MIH45" s="177"/>
      <c r="MII45" s="177"/>
      <c r="MIJ45" s="177"/>
      <c r="MIK45" s="177"/>
      <c r="MIL45" s="177"/>
      <c r="MIM45" s="247"/>
      <c r="MIN45" s="177"/>
      <c r="MIO45" s="177"/>
      <c r="MIP45" s="177"/>
      <c r="MIQ45" s="177"/>
      <c r="MIR45" s="177"/>
      <c r="MIS45" s="177"/>
      <c r="MIT45" s="177"/>
      <c r="MIU45" s="177"/>
      <c r="MIV45" s="177"/>
      <c r="MIW45" s="177"/>
      <c r="MIX45" s="177"/>
      <c r="MIY45" s="247"/>
      <c r="MIZ45" s="177"/>
      <c r="MJA45" s="177"/>
      <c r="MJB45" s="177"/>
      <c r="MJC45" s="177"/>
      <c r="MJD45" s="177"/>
      <c r="MJE45" s="177"/>
      <c r="MJF45" s="177"/>
      <c r="MJG45" s="177"/>
      <c r="MJH45" s="177"/>
      <c r="MJI45" s="177"/>
      <c r="MJJ45" s="177"/>
      <c r="MJK45" s="247"/>
      <c r="MJL45" s="177"/>
      <c r="MJM45" s="177"/>
      <c r="MJN45" s="177"/>
      <c r="MJO45" s="177"/>
      <c r="MJP45" s="177"/>
      <c r="MJQ45" s="177"/>
      <c r="MJR45" s="177"/>
      <c r="MJS45" s="177"/>
      <c r="MJT45" s="177"/>
      <c r="MJU45" s="177"/>
      <c r="MJV45" s="177"/>
      <c r="MJW45" s="247"/>
      <c r="MJX45" s="177"/>
      <c r="MJY45" s="177"/>
      <c r="MJZ45" s="177"/>
      <c r="MKA45" s="177"/>
      <c r="MKB45" s="177"/>
      <c r="MKC45" s="177"/>
      <c r="MKD45" s="177"/>
      <c r="MKE45" s="177"/>
      <c r="MKF45" s="177"/>
      <c r="MKG45" s="177"/>
      <c r="MKH45" s="177"/>
      <c r="MKI45" s="247"/>
      <c r="MKJ45" s="177"/>
      <c r="MKK45" s="177"/>
      <c r="MKL45" s="177"/>
      <c r="MKM45" s="177"/>
      <c r="MKN45" s="177"/>
      <c r="MKO45" s="177"/>
      <c r="MKP45" s="177"/>
      <c r="MKQ45" s="177"/>
      <c r="MKR45" s="177"/>
      <c r="MKS45" s="177"/>
      <c r="MKT45" s="177"/>
      <c r="MKU45" s="247"/>
      <c r="MKV45" s="177"/>
      <c r="MKW45" s="177"/>
      <c r="MKX45" s="177"/>
      <c r="MKY45" s="177"/>
      <c r="MKZ45" s="177"/>
      <c r="MLA45" s="177"/>
      <c r="MLB45" s="177"/>
      <c r="MLC45" s="177"/>
      <c r="MLD45" s="177"/>
      <c r="MLE45" s="177"/>
      <c r="MLF45" s="177"/>
      <c r="MLG45" s="247"/>
      <c r="MLH45" s="177"/>
      <c r="MLI45" s="177"/>
      <c r="MLJ45" s="177"/>
      <c r="MLK45" s="177"/>
      <c r="MLL45" s="177"/>
      <c r="MLM45" s="177"/>
      <c r="MLN45" s="177"/>
      <c r="MLO45" s="177"/>
      <c r="MLP45" s="177"/>
      <c r="MLQ45" s="177"/>
      <c r="MLR45" s="177"/>
      <c r="MLS45" s="247"/>
      <c r="MLT45" s="177"/>
      <c r="MLU45" s="177"/>
      <c r="MLV45" s="177"/>
      <c r="MLW45" s="177"/>
      <c r="MLX45" s="177"/>
      <c r="MLY45" s="177"/>
      <c r="MLZ45" s="177"/>
      <c r="MMA45" s="177"/>
      <c r="MMB45" s="177"/>
      <c r="MMC45" s="177"/>
      <c r="MMD45" s="177"/>
      <c r="MME45" s="247"/>
      <c r="MMF45" s="177"/>
      <c r="MMG45" s="177"/>
      <c r="MMH45" s="177"/>
      <c r="MMI45" s="177"/>
      <c r="MMJ45" s="177"/>
      <c r="MMK45" s="177"/>
      <c r="MML45" s="177"/>
      <c r="MMM45" s="177"/>
      <c r="MMN45" s="177"/>
      <c r="MMO45" s="177"/>
      <c r="MMP45" s="177"/>
      <c r="MMQ45" s="247"/>
      <c r="MMR45" s="177"/>
      <c r="MMS45" s="177"/>
      <c r="MMT45" s="177"/>
      <c r="MMU45" s="177"/>
      <c r="MMV45" s="177"/>
      <c r="MMW45" s="177"/>
      <c r="MMX45" s="177"/>
      <c r="MMY45" s="177"/>
      <c r="MMZ45" s="177"/>
      <c r="MNA45" s="177"/>
      <c r="MNB45" s="177"/>
      <c r="MNC45" s="247"/>
      <c r="MND45" s="177"/>
      <c r="MNE45" s="177"/>
      <c r="MNF45" s="177"/>
      <c r="MNG45" s="177"/>
      <c r="MNH45" s="177"/>
      <c r="MNI45" s="177"/>
      <c r="MNJ45" s="177"/>
      <c r="MNK45" s="177"/>
      <c r="MNL45" s="177"/>
      <c r="MNM45" s="177"/>
      <c r="MNN45" s="177"/>
      <c r="MNO45" s="247"/>
      <c r="MNP45" s="177"/>
      <c r="MNQ45" s="177"/>
      <c r="MNR45" s="177"/>
      <c r="MNS45" s="177"/>
      <c r="MNT45" s="177"/>
      <c r="MNU45" s="177"/>
      <c r="MNV45" s="177"/>
      <c r="MNW45" s="177"/>
      <c r="MNX45" s="177"/>
      <c r="MNY45" s="177"/>
      <c r="MNZ45" s="177"/>
      <c r="MOA45" s="247"/>
      <c r="MOB45" s="177"/>
      <c r="MOC45" s="177"/>
      <c r="MOD45" s="177"/>
      <c r="MOE45" s="177"/>
      <c r="MOF45" s="177"/>
      <c r="MOG45" s="177"/>
      <c r="MOH45" s="177"/>
      <c r="MOI45" s="177"/>
      <c r="MOJ45" s="177"/>
      <c r="MOK45" s="177"/>
      <c r="MOL45" s="177"/>
      <c r="MOM45" s="247"/>
      <c r="MON45" s="177"/>
      <c r="MOO45" s="177"/>
      <c r="MOP45" s="177"/>
      <c r="MOQ45" s="177"/>
      <c r="MOR45" s="177"/>
      <c r="MOS45" s="177"/>
      <c r="MOT45" s="177"/>
      <c r="MOU45" s="177"/>
      <c r="MOV45" s="177"/>
      <c r="MOW45" s="177"/>
      <c r="MOX45" s="177"/>
      <c r="MOY45" s="247"/>
      <c r="MOZ45" s="177"/>
      <c r="MPA45" s="177"/>
      <c r="MPB45" s="177"/>
      <c r="MPC45" s="177"/>
      <c r="MPD45" s="177"/>
      <c r="MPE45" s="177"/>
      <c r="MPF45" s="177"/>
      <c r="MPG45" s="177"/>
      <c r="MPH45" s="177"/>
      <c r="MPI45" s="177"/>
      <c r="MPJ45" s="177"/>
      <c r="MPK45" s="247"/>
      <c r="MPL45" s="177"/>
      <c r="MPM45" s="177"/>
      <c r="MPN45" s="177"/>
      <c r="MPO45" s="177"/>
      <c r="MPP45" s="177"/>
      <c r="MPQ45" s="177"/>
      <c r="MPR45" s="177"/>
      <c r="MPS45" s="177"/>
      <c r="MPT45" s="177"/>
      <c r="MPU45" s="177"/>
      <c r="MPV45" s="177"/>
      <c r="MPW45" s="247"/>
      <c r="MPX45" s="177"/>
      <c r="MPY45" s="177"/>
      <c r="MPZ45" s="177"/>
      <c r="MQA45" s="177"/>
      <c r="MQB45" s="177"/>
      <c r="MQC45" s="177"/>
      <c r="MQD45" s="177"/>
      <c r="MQE45" s="177"/>
      <c r="MQF45" s="177"/>
      <c r="MQG45" s="177"/>
      <c r="MQH45" s="177"/>
      <c r="MQI45" s="247"/>
      <c r="MQJ45" s="177"/>
      <c r="MQK45" s="177"/>
      <c r="MQL45" s="177"/>
      <c r="MQM45" s="177"/>
      <c r="MQN45" s="177"/>
      <c r="MQO45" s="177"/>
      <c r="MQP45" s="177"/>
      <c r="MQQ45" s="177"/>
      <c r="MQR45" s="177"/>
      <c r="MQS45" s="177"/>
      <c r="MQT45" s="177"/>
      <c r="MQU45" s="247"/>
      <c r="MQV45" s="177"/>
      <c r="MQW45" s="177"/>
      <c r="MQX45" s="177"/>
      <c r="MQY45" s="177"/>
      <c r="MQZ45" s="177"/>
      <c r="MRA45" s="177"/>
      <c r="MRB45" s="177"/>
      <c r="MRC45" s="177"/>
      <c r="MRD45" s="177"/>
      <c r="MRE45" s="177"/>
      <c r="MRF45" s="177"/>
      <c r="MRG45" s="247"/>
      <c r="MRH45" s="177"/>
      <c r="MRI45" s="177"/>
      <c r="MRJ45" s="177"/>
      <c r="MRK45" s="177"/>
      <c r="MRL45" s="177"/>
      <c r="MRM45" s="177"/>
      <c r="MRN45" s="177"/>
      <c r="MRO45" s="177"/>
      <c r="MRP45" s="177"/>
      <c r="MRQ45" s="177"/>
      <c r="MRR45" s="177"/>
      <c r="MRS45" s="247"/>
      <c r="MRT45" s="177"/>
      <c r="MRU45" s="177"/>
      <c r="MRV45" s="177"/>
      <c r="MRW45" s="177"/>
      <c r="MRX45" s="177"/>
      <c r="MRY45" s="177"/>
      <c r="MRZ45" s="177"/>
      <c r="MSA45" s="177"/>
      <c r="MSB45" s="177"/>
      <c r="MSC45" s="177"/>
      <c r="MSD45" s="177"/>
      <c r="MSE45" s="247"/>
      <c r="MSF45" s="177"/>
      <c r="MSG45" s="177"/>
      <c r="MSH45" s="177"/>
      <c r="MSI45" s="177"/>
      <c r="MSJ45" s="177"/>
      <c r="MSK45" s="177"/>
      <c r="MSL45" s="177"/>
      <c r="MSM45" s="177"/>
      <c r="MSN45" s="177"/>
      <c r="MSO45" s="177"/>
      <c r="MSP45" s="177"/>
      <c r="MSQ45" s="247"/>
      <c r="MSR45" s="177"/>
      <c r="MSS45" s="177"/>
      <c r="MST45" s="177"/>
      <c r="MSU45" s="177"/>
      <c r="MSV45" s="177"/>
      <c r="MSW45" s="177"/>
      <c r="MSX45" s="177"/>
      <c r="MSY45" s="177"/>
      <c r="MSZ45" s="177"/>
      <c r="MTA45" s="177"/>
      <c r="MTB45" s="177"/>
      <c r="MTC45" s="247"/>
      <c r="MTD45" s="177"/>
      <c r="MTE45" s="177"/>
      <c r="MTF45" s="177"/>
      <c r="MTG45" s="177"/>
      <c r="MTH45" s="177"/>
      <c r="MTI45" s="177"/>
      <c r="MTJ45" s="177"/>
      <c r="MTK45" s="177"/>
      <c r="MTL45" s="177"/>
      <c r="MTM45" s="177"/>
      <c r="MTN45" s="177"/>
      <c r="MTO45" s="247"/>
      <c r="MTP45" s="177"/>
      <c r="MTQ45" s="177"/>
      <c r="MTR45" s="177"/>
      <c r="MTS45" s="177"/>
      <c r="MTT45" s="177"/>
      <c r="MTU45" s="177"/>
      <c r="MTV45" s="177"/>
      <c r="MTW45" s="177"/>
      <c r="MTX45" s="177"/>
      <c r="MTY45" s="177"/>
      <c r="MTZ45" s="177"/>
      <c r="MUA45" s="247"/>
      <c r="MUB45" s="177"/>
      <c r="MUC45" s="177"/>
      <c r="MUD45" s="177"/>
      <c r="MUE45" s="177"/>
      <c r="MUF45" s="177"/>
      <c r="MUG45" s="177"/>
      <c r="MUH45" s="177"/>
      <c r="MUI45" s="177"/>
      <c r="MUJ45" s="177"/>
      <c r="MUK45" s="177"/>
      <c r="MUL45" s="177"/>
      <c r="MUM45" s="247"/>
      <c r="MUN45" s="177"/>
      <c r="MUO45" s="177"/>
      <c r="MUP45" s="177"/>
      <c r="MUQ45" s="177"/>
      <c r="MUR45" s="177"/>
      <c r="MUS45" s="177"/>
      <c r="MUT45" s="177"/>
      <c r="MUU45" s="177"/>
      <c r="MUV45" s="177"/>
      <c r="MUW45" s="177"/>
      <c r="MUX45" s="177"/>
      <c r="MUY45" s="247"/>
      <c r="MUZ45" s="177"/>
      <c r="MVA45" s="177"/>
      <c r="MVB45" s="177"/>
      <c r="MVC45" s="177"/>
      <c r="MVD45" s="177"/>
      <c r="MVE45" s="177"/>
      <c r="MVF45" s="177"/>
      <c r="MVG45" s="177"/>
      <c r="MVH45" s="177"/>
      <c r="MVI45" s="177"/>
      <c r="MVJ45" s="177"/>
      <c r="MVK45" s="247"/>
      <c r="MVL45" s="177"/>
      <c r="MVM45" s="177"/>
      <c r="MVN45" s="177"/>
      <c r="MVO45" s="177"/>
      <c r="MVP45" s="177"/>
      <c r="MVQ45" s="177"/>
      <c r="MVR45" s="177"/>
      <c r="MVS45" s="177"/>
      <c r="MVT45" s="177"/>
      <c r="MVU45" s="177"/>
      <c r="MVV45" s="177"/>
      <c r="MVW45" s="247"/>
      <c r="MVX45" s="177"/>
      <c r="MVY45" s="177"/>
      <c r="MVZ45" s="177"/>
      <c r="MWA45" s="177"/>
      <c r="MWB45" s="177"/>
      <c r="MWC45" s="177"/>
      <c r="MWD45" s="177"/>
      <c r="MWE45" s="177"/>
      <c r="MWF45" s="177"/>
      <c r="MWG45" s="177"/>
      <c r="MWH45" s="177"/>
      <c r="MWI45" s="247"/>
      <c r="MWJ45" s="177"/>
      <c r="MWK45" s="177"/>
      <c r="MWL45" s="177"/>
      <c r="MWM45" s="177"/>
      <c r="MWN45" s="177"/>
      <c r="MWO45" s="177"/>
      <c r="MWP45" s="177"/>
      <c r="MWQ45" s="177"/>
      <c r="MWR45" s="177"/>
      <c r="MWS45" s="177"/>
      <c r="MWT45" s="177"/>
      <c r="MWU45" s="247"/>
      <c r="MWV45" s="177"/>
      <c r="MWW45" s="177"/>
      <c r="MWX45" s="177"/>
      <c r="MWY45" s="177"/>
      <c r="MWZ45" s="177"/>
      <c r="MXA45" s="177"/>
      <c r="MXB45" s="177"/>
      <c r="MXC45" s="177"/>
      <c r="MXD45" s="177"/>
      <c r="MXE45" s="177"/>
      <c r="MXF45" s="177"/>
      <c r="MXG45" s="247"/>
      <c r="MXH45" s="177"/>
      <c r="MXI45" s="177"/>
      <c r="MXJ45" s="177"/>
      <c r="MXK45" s="177"/>
      <c r="MXL45" s="177"/>
      <c r="MXM45" s="177"/>
      <c r="MXN45" s="177"/>
      <c r="MXO45" s="177"/>
      <c r="MXP45" s="177"/>
      <c r="MXQ45" s="177"/>
      <c r="MXR45" s="177"/>
      <c r="MXS45" s="247"/>
      <c r="MXT45" s="177"/>
      <c r="MXU45" s="177"/>
      <c r="MXV45" s="177"/>
      <c r="MXW45" s="177"/>
      <c r="MXX45" s="177"/>
      <c r="MXY45" s="177"/>
      <c r="MXZ45" s="177"/>
      <c r="MYA45" s="177"/>
      <c r="MYB45" s="177"/>
      <c r="MYC45" s="177"/>
      <c r="MYD45" s="177"/>
      <c r="MYE45" s="247"/>
      <c r="MYF45" s="177"/>
      <c r="MYG45" s="177"/>
      <c r="MYH45" s="177"/>
      <c r="MYI45" s="177"/>
      <c r="MYJ45" s="177"/>
      <c r="MYK45" s="177"/>
      <c r="MYL45" s="177"/>
      <c r="MYM45" s="177"/>
      <c r="MYN45" s="177"/>
      <c r="MYO45" s="177"/>
      <c r="MYP45" s="177"/>
      <c r="MYQ45" s="247"/>
      <c r="MYR45" s="177"/>
      <c r="MYS45" s="177"/>
      <c r="MYT45" s="177"/>
      <c r="MYU45" s="177"/>
      <c r="MYV45" s="177"/>
      <c r="MYW45" s="177"/>
      <c r="MYX45" s="177"/>
      <c r="MYY45" s="177"/>
      <c r="MYZ45" s="177"/>
      <c r="MZA45" s="177"/>
      <c r="MZB45" s="177"/>
      <c r="MZC45" s="247"/>
      <c r="MZD45" s="177"/>
      <c r="MZE45" s="177"/>
      <c r="MZF45" s="177"/>
      <c r="MZG45" s="177"/>
      <c r="MZH45" s="177"/>
      <c r="MZI45" s="177"/>
      <c r="MZJ45" s="177"/>
      <c r="MZK45" s="177"/>
      <c r="MZL45" s="177"/>
      <c r="MZM45" s="177"/>
      <c r="MZN45" s="177"/>
      <c r="MZO45" s="247"/>
      <c r="MZP45" s="177"/>
      <c r="MZQ45" s="177"/>
      <c r="MZR45" s="177"/>
      <c r="MZS45" s="177"/>
      <c r="MZT45" s="177"/>
      <c r="MZU45" s="177"/>
      <c r="MZV45" s="177"/>
      <c r="MZW45" s="177"/>
      <c r="MZX45" s="177"/>
      <c r="MZY45" s="177"/>
      <c r="MZZ45" s="177"/>
      <c r="NAA45" s="247"/>
      <c r="NAB45" s="177"/>
      <c r="NAC45" s="177"/>
      <c r="NAD45" s="177"/>
      <c r="NAE45" s="177"/>
      <c r="NAF45" s="177"/>
      <c r="NAG45" s="177"/>
      <c r="NAH45" s="177"/>
      <c r="NAI45" s="177"/>
      <c r="NAJ45" s="177"/>
      <c r="NAK45" s="177"/>
      <c r="NAL45" s="177"/>
      <c r="NAM45" s="247"/>
      <c r="NAN45" s="177"/>
      <c r="NAO45" s="177"/>
      <c r="NAP45" s="177"/>
      <c r="NAQ45" s="177"/>
      <c r="NAR45" s="177"/>
      <c r="NAS45" s="177"/>
      <c r="NAT45" s="177"/>
      <c r="NAU45" s="177"/>
      <c r="NAV45" s="177"/>
      <c r="NAW45" s="177"/>
      <c r="NAX45" s="177"/>
      <c r="NAY45" s="247"/>
      <c r="NAZ45" s="177"/>
      <c r="NBA45" s="177"/>
      <c r="NBB45" s="177"/>
      <c r="NBC45" s="177"/>
      <c r="NBD45" s="177"/>
      <c r="NBE45" s="177"/>
      <c r="NBF45" s="177"/>
      <c r="NBG45" s="177"/>
      <c r="NBH45" s="177"/>
      <c r="NBI45" s="177"/>
      <c r="NBJ45" s="177"/>
      <c r="NBK45" s="247"/>
      <c r="NBL45" s="177"/>
      <c r="NBM45" s="177"/>
      <c r="NBN45" s="177"/>
      <c r="NBO45" s="177"/>
      <c r="NBP45" s="177"/>
      <c r="NBQ45" s="177"/>
      <c r="NBR45" s="177"/>
      <c r="NBS45" s="177"/>
      <c r="NBT45" s="177"/>
      <c r="NBU45" s="177"/>
      <c r="NBV45" s="177"/>
      <c r="NBW45" s="247"/>
      <c r="NBX45" s="177"/>
      <c r="NBY45" s="177"/>
      <c r="NBZ45" s="177"/>
      <c r="NCA45" s="177"/>
      <c r="NCB45" s="177"/>
      <c r="NCC45" s="177"/>
      <c r="NCD45" s="177"/>
      <c r="NCE45" s="177"/>
      <c r="NCF45" s="177"/>
      <c r="NCG45" s="177"/>
      <c r="NCH45" s="177"/>
      <c r="NCI45" s="247"/>
      <c r="NCJ45" s="177"/>
      <c r="NCK45" s="177"/>
      <c r="NCL45" s="177"/>
      <c r="NCM45" s="177"/>
      <c r="NCN45" s="177"/>
      <c r="NCO45" s="177"/>
      <c r="NCP45" s="177"/>
      <c r="NCQ45" s="177"/>
      <c r="NCR45" s="177"/>
      <c r="NCS45" s="177"/>
      <c r="NCT45" s="177"/>
      <c r="NCU45" s="247"/>
      <c r="NCV45" s="177"/>
      <c r="NCW45" s="177"/>
      <c r="NCX45" s="177"/>
      <c r="NCY45" s="177"/>
      <c r="NCZ45" s="177"/>
      <c r="NDA45" s="177"/>
      <c r="NDB45" s="177"/>
      <c r="NDC45" s="177"/>
      <c r="NDD45" s="177"/>
      <c r="NDE45" s="177"/>
      <c r="NDF45" s="177"/>
      <c r="NDG45" s="247"/>
      <c r="NDH45" s="177"/>
      <c r="NDI45" s="177"/>
      <c r="NDJ45" s="177"/>
      <c r="NDK45" s="177"/>
      <c r="NDL45" s="177"/>
      <c r="NDM45" s="177"/>
      <c r="NDN45" s="177"/>
      <c r="NDO45" s="177"/>
      <c r="NDP45" s="177"/>
      <c r="NDQ45" s="177"/>
      <c r="NDR45" s="177"/>
      <c r="NDS45" s="247"/>
      <c r="NDT45" s="177"/>
      <c r="NDU45" s="177"/>
      <c r="NDV45" s="177"/>
      <c r="NDW45" s="177"/>
      <c r="NDX45" s="177"/>
      <c r="NDY45" s="177"/>
      <c r="NDZ45" s="177"/>
      <c r="NEA45" s="177"/>
      <c r="NEB45" s="177"/>
      <c r="NEC45" s="177"/>
      <c r="NED45" s="177"/>
      <c r="NEE45" s="247"/>
      <c r="NEF45" s="177"/>
      <c r="NEG45" s="177"/>
      <c r="NEH45" s="177"/>
      <c r="NEI45" s="177"/>
      <c r="NEJ45" s="177"/>
      <c r="NEK45" s="177"/>
      <c r="NEL45" s="177"/>
      <c r="NEM45" s="177"/>
      <c r="NEN45" s="177"/>
      <c r="NEO45" s="177"/>
      <c r="NEP45" s="177"/>
      <c r="NEQ45" s="247"/>
      <c r="NER45" s="177"/>
      <c r="NES45" s="177"/>
      <c r="NET45" s="177"/>
      <c r="NEU45" s="177"/>
      <c r="NEV45" s="177"/>
      <c r="NEW45" s="177"/>
      <c r="NEX45" s="177"/>
      <c r="NEY45" s="177"/>
      <c r="NEZ45" s="177"/>
      <c r="NFA45" s="177"/>
      <c r="NFB45" s="177"/>
      <c r="NFC45" s="247"/>
      <c r="NFD45" s="177"/>
      <c r="NFE45" s="177"/>
      <c r="NFF45" s="177"/>
      <c r="NFG45" s="177"/>
      <c r="NFH45" s="177"/>
      <c r="NFI45" s="177"/>
      <c r="NFJ45" s="177"/>
      <c r="NFK45" s="177"/>
      <c r="NFL45" s="177"/>
      <c r="NFM45" s="177"/>
      <c r="NFN45" s="177"/>
      <c r="NFO45" s="247"/>
      <c r="NFP45" s="177"/>
      <c r="NFQ45" s="177"/>
      <c r="NFR45" s="177"/>
      <c r="NFS45" s="177"/>
      <c r="NFT45" s="177"/>
      <c r="NFU45" s="177"/>
      <c r="NFV45" s="177"/>
      <c r="NFW45" s="177"/>
      <c r="NFX45" s="177"/>
      <c r="NFY45" s="177"/>
      <c r="NFZ45" s="177"/>
      <c r="NGA45" s="247"/>
      <c r="NGB45" s="177"/>
      <c r="NGC45" s="177"/>
      <c r="NGD45" s="177"/>
      <c r="NGE45" s="177"/>
      <c r="NGF45" s="177"/>
      <c r="NGG45" s="177"/>
      <c r="NGH45" s="177"/>
      <c r="NGI45" s="177"/>
      <c r="NGJ45" s="177"/>
      <c r="NGK45" s="177"/>
      <c r="NGL45" s="177"/>
      <c r="NGM45" s="247"/>
      <c r="NGN45" s="177"/>
      <c r="NGO45" s="177"/>
      <c r="NGP45" s="177"/>
      <c r="NGQ45" s="177"/>
      <c r="NGR45" s="177"/>
      <c r="NGS45" s="177"/>
      <c r="NGT45" s="177"/>
      <c r="NGU45" s="177"/>
      <c r="NGV45" s="177"/>
      <c r="NGW45" s="177"/>
      <c r="NGX45" s="177"/>
      <c r="NGY45" s="247"/>
      <c r="NGZ45" s="177"/>
      <c r="NHA45" s="177"/>
      <c r="NHB45" s="177"/>
      <c r="NHC45" s="177"/>
      <c r="NHD45" s="177"/>
      <c r="NHE45" s="177"/>
      <c r="NHF45" s="177"/>
      <c r="NHG45" s="177"/>
      <c r="NHH45" s="177"/>
      <c r="NHI45" s="177"/>
      <c r="NHJ45" s="177"/>
      <c r="NHK45" s="247"/>
      <c r="NHL45" s="177"/>
      <c r="NHM45" s="177"/>
      <c r="NHN45" s="177"/>
      <c r="NHO45" s="177"/>
      <c r="NHP45" s="177"/>
      <c r="NHQ45" s="177"/>
      <c r="NHR45" s="177"/>
      <c r="NHS45" s="177"/>
      <c r="NHT45" s="177"/>
      <c r="NHU45" s="177"/>
      <c r="NHV45" s="177"/>
      <c r="NHW45" s="247"/>
      <c r="NHX45" s="177"/>
      <c r="NHY45" s="177"/>
      <c r="NHZ45" s="177"/>
      <c r="NIA45" s="177"/>
      <c r="NIB45" s="177"/>
      <c r="NIC45" s="177"/>
      <c r="NID45" s="177"/>
      <c r="NIE45" s="177"/>
      <c r="NIF45" s="177"/>
      <c r="NIG45" s="177"/>
      <c r="NIH45" s="177"/>
      <c r="NII45" s="247"/>
      <c r="NIJ45" s="177"/>
      <c r="NIK45" s="177"/>
      <c r="NIL45" s="177"/>
      <c r="NIM45" s="177"/>
      <c r="NIN45" s="177"/>
      <c r="NIO45" s="177"/>
      <c r="NIP45" s="177"/>
      <c r="NIQ45" s="177"/>
      <c r="NIR45" s="177"/>
      <c r="NIS45" s="177"/>
      <c r="NIT45" s="177"/>
      <c r="NIU45" s="247"/>
      <c r="NIV45" s="177"/>
      <c r="NIW45" s="177"/>
      <c r="NIX45" s="177"/>
      <c r="NIY45" s="177"/>
      <c r="NIZ45" s="177"/>
      <c r="NJA45" s="177"/>
      <c r="NJB45" s="177"/>
      <c r="NJC45" s="177"/>
      <c r="NJD45" s="177"/>
      <c r="NJE45" s="177"/>
      <c r="NJF45" s="177"/>
      <c r="NJG45" s="247"/>
      <c r="NJH45" s="177"/>
      <c r="NJI45" s="177"/>
      <c r="NJJ45" s="177"/>
      <c r="NJK45" s="177"/>
      <c r="NJL45" s="177"/>
      <c r="NJM45" s="177"/>
      <c r="NJN45" s="177"/>
      <c r="NJO45" s="177"/>
      <c r="NJP45" s="177"/>
      <c r="NJQ45" s="177"/>
      <c r="NJR45" s="177"/>
      <c r="NJS45" s="247"/>
      <c r="NJT45" s="177"/>
      <c r="NJU45" s="177"/>
      <c r="NJV45" s="177"/>
      <c r="NJW45" s="177"/>
      <c r="NJX45" s="177"/>
      <c r="NJY45" s="177"/>
      <c r="NJZ45" s="177"/>
      <c r="NKA45" s="177"/>
      <c r="NKB45" s="177"/>
      <c r="NKC45" s="177"/>
      <c r="NKD45" s="177"/>
      <c r="NKE45" s="247"/>
      <c r="NKF45" s="177"/>
      <c r="NKG45" s="177"/>
      <c r="NKH45" s="177"/>
      <c r="NKI45" s="177"/>
      <c r="NKJ45" s="177"/>
      <c r="NKK45" s="177"/>
      <c r="NKL45" s="177"/>
      <c r="NKM45" s="177"/>
      <c r="NKN45" s="177"/>
      <c r="NKO45" s="177"/>
      <c r="NKP45" s="177"/>
      <c r="NKQ45" s="247"/>
      <c r="NKR45" s="177"/>
      <c r="NKS45" s="177"/>
      <c r="NKT45" s="177"/>
      <c r="NKU45" s="177"/>
      <c r="NKV45" s="177"/>
      <c r="NKW45" s="177"/>
      <c r="NKX45" s="177"/>
      <c r="NKY45" s="177"/>
      <c r="NKZ45" s="177"/>
      <c r="NLA45" s="177"/>
      <c r="NLB45" s="177"/>
      <c r="NLC45" s="247"/>
      <c r="NLD45" s="177"/>
      <c r="NLE45" s="177"/>
      <c r="NLF45" s="177"/>
      <c r="NLG45" s="177"/>
      <c r="NLH45" s="177"/>
      <c r="NLI45" s="177"/>
      <c r="NLJ45" s="177"/>
      <c r="NLK45" s="177"/>
      <c r="NLL45" s="177"/>
      <c r="NLM45" s="177"/>
      <c r="NLN45" s="177"/>
      <c r="NLO45" s="247"/>
      <c r="NLP45" s="177"/>
      <c r="NLQ45" s="177"/>
      <c r="NLR45" s="177"/>
      <c r="NLS45" s="177"/>
      <c r="NLT45" s="177"/>
      <c r="NLU45" s="177"/>
      <c r="NLV45" s="177"/>
      <c r="NLW45" s="177"/>
      <c r="NLX45" s="177"/>
      <c r="NLY45" s="177"/>
      <c r="NLZ45" s="177"/>
      <c r="NMA45" s="247"/>
      <c r="NMB45" s="177"/>
      <c r="NMC45" s="177"/>
      <c r="NMD45" s="177"/>
      <c r="NME45" s="177"/>
      <c r="NMF45" s="177"/>
      <c r="NMG45" s="177"/>
      <c r="NMH45" s="177"/>
      <c r="NMI45" s="177"/>
      <c r="NMJ45" s="177"/>
      <c r="NMK45" s="177"/>
      <c r="NML45" s="177"/>
      <c r="NMM45" s="247"/>
      <c r="NMN45" s="177"/>
      <c r="NMO45" s="177"/>
      <c r="NMP45" s="177"/>
      <c r="NMQ45" s="177"/>
      <c r="NMR45" s="177"/>
      <c r="NMS45" s="177"/>
      <c r="NMT45" s="177"/>
      <c r="NMU45" s="177"/>
      <c r="NMV45" s="177"/>
      <c r="NMW45" s="177"/>
      <c r="NMX45" s="177"/>
      <c r="NMY45" s="247"/>
      <c r="NMZ45" s="177"/>
      <c r="NNA45" s="177"/>
      <c r="NNB45" s="177"/>
      <c r="NNC45" s="177"/>
      <c r="NND45" s="177"/>
      <c r="NNE45" s="177"/>
      <c r="NNF45" s="177"/>
      <c r="NNG45" s="177"/>
      <c r="NNH45" s="177"/>
      <c r="NNI45" s="177"/>
      <c r="NNJ45" s="177"/>
      <c r="NNK45" s="247"/>
      <c r="NNL45" s="177"/>
      <c r="NNM45" s="177"/>
      <c r="NNN45" s="177"/>
      <c r="NNO45" s="177"/>
      <c r="NNP45" s="177"/>
      <c r="NNQ45" s="177"/>
      <c r="NNR45" s="177"/>
      <c r="NNS45" s="177"/>
      <c r="NNT45" s="177"/>
      <c r="NNU45" s="177"/>
      <c r="NNV45" s="177"/>
      <c r="NNW45" s="247"/>
      <c r="NNX45" s="177"/>
      <c r="NNY45" s="177"/>
      <c r="NNZ45" s="177"/>
      <c r="NOA45" s="177"/>
      <c r="NOB45" s="177"/>
      <c r="NOC45" s="177"/>
      <c r="NOD45" s="177"/>
      <c r="NOE45" s="177"/>
      <c r="NOF45" s="177"/>
      <c r="NOG45" s="177"/>
      <c r="NOH45" s="177"/>
      <c r="NOI45" s="247"/>
      <c r="NOJ45" s="177"/>
      <c r="NOK45" s="177"/>
      <c r="NOL45" s="177"/>
      <c r="NOM45" s="177"/>
      <c r="NON45" s="177"/>
      <c r="NOO45" s="177"/>
      <c r="NOP45" s="177"/>
      <c r="NOQ45" s="177"/>
      <c r="NOR45" s="177"/>
      <c r="NOS45" s="177"/>
      <c r="NOT45" s="177"/>
      <c r="NOU45" s="247"/>
      <c r="NOV45" s="177"/>
      <c r="NOW45" s="177"/>
      <c r="NOX45" s="177"/>
      <c r="NOY45" s="177"/>
      <c r="NOZ45" s="177"/>
      <c r="NPA45" s="177"/>
      <c r="NPB45" s="177"/>
      <c r="NPC45" s="177"/>
      <c r="NPD45" s="177"/>
      <c r="NPE45" s="177"/>
      <c r="NPF45" s="177"/>
      <c r="NPG45" s="247"/>
      <c r="NPH45" s="177"/>
      <c r="NPI45" s="177"/>
      <c r="NPJ45" s="177"/>
      <c r="NPK45" s="177"/>
      <c r="NPL45" s="177"/>
      <c r="NPM45" s="177"/>
      <c r="NPN45" s="177"/>
      <c r="NPO45" s="177"/>
      <c r="NPP45" s="177"/>
      <c r="NPQ45" s="177"/>
      <c r="NPR45" s="177"/>
      <c r="NPS45" s="247"/>
      <c r="NPT45" s="177"/>
      <c r="NPU45" s="177"/>
      <c r="NPV45" s="177"/>
      <c r="NPW45" s="177"/>
      <c r="NPX45" s="177"/>
      <c r="NPY45" s="177"/>
      <c r="NPZ45" s="177"/>
      <c r="NQA45" s="177"/>
      <c r="NQB45" s="177"/>
      <c r="NQC45" s="177"/>
      <c r="NQD45" s="177"/>
      <c r="NQE45" s="247"/>
      <c r="NQF45" s="177"/>
      <c r="NQG45" s="177"/>
      <c r="NQH45" s="177"/>
      <c r="NQI45" s="177"/>
      <c r="NQJ45" s="177"/>
      <c r="NQK45" s="177"/>
      <c r="NQL45" s="177"/>
      <c r="NQM45" s="177"/>
      <c r="NQN45" s="177"/>
      <c r="NQO45" s="177"/>
      <c r="NQP45" s="177"/>
      <c r="NQQ45" s="247"/>
      <c r="NQR45" s="177"/>
      <c r="NQS45" s="177"/>
      <c r="NQT45" s="177"/>
      <c r="NQU45" s="177"/>
      <c r="NQV45" s="177"/>
      <c r="NQW45" s="177"/>
      <c r="NQX45" s="177"/>
      <c r="NQY45" s="177"/>
      <c r="NQZ45" s="177"/>
      <c r="NRA45" s="177"/>
      <c r="NRB45" s="177"/>
      <c r="NRC45" s="247"/>
      <c r="NRD45" s="177"/>
      <c r="NRE45" s="177"/>
      <c r="NRF45" s="177"/>
      <c r="NRG45" s="177"/>
      <c r="NRH45" s="177"/>
      <c r="NRI45" s="177"/>
      <c r="NRJ45" s="177"/>
      <c r="NRK45" s="177"/>
      <c r="NRL45" s="177"/>
      <c r="NRM45" s="177"/>
      <c r="NRN45" s="177"/>
      <c r="NRO45" s="247"/>
      <c r="NRP45" s="177"/>
      <c r="NRQ45" s="177"/>
      <c r="NRR45" s="177"/>
      <c r="NRS45" s="177"/>
      <c r="NRT45" s="177"/>
      <c r="NRU45" s="177"/>
      <c r="NRV45" s="177"/>
      <c r="NRW45" s="177"/>
      <c r="NRX45" s="177"/>
      <c r="NRY45" s="177"/>
      <c r="NRZ45" s="177"/>
      <c r="NSA45" s="247"/>
      <c r="NSB45" s="177"/>
      <c r="NSC45" s="177"/>
      <c r="NSD45" s="177"/>
      <c r="NSE45" s="177"/>
      <c r="NSF45" s="177"/>
      <c r="NSG45" s="177"/>
      <c r="NSH45" s="177"/>
      <c r="NSI45" s="177"/>
      <c r="NSJ45" s="177"/>
      <c r="NSK45" s="177"/>
      <c r="NSL45" s="177"/>
      <c r="NSM45" s="247"/>
      <c r="NSN45" s="177"/>
      <c r="NSO45" s="177"/>
      <c r="NSP45" s="177"/>
      <c r="NSQ45" s="177"/>
      <c r="NSR45" s="177"/>
      <c r="NSS45" s="177"/>
      <c r="NST45" s="177"/>
      <c r="NSU45" s="177"/>
      <c r="NSV45" s="177"/>
      <c r="NSW45" s="177"/>
      <c r="NSX45" s="177"/>
      <c r="NSY45" s="247"/>
      <c r="NSZ45" s="177"/>
      <c r="NTA45" s="177"/>
      <c r="NTB45" s="177"/>
      <c r="NTC45" s="177"/>
      <c r="NTD45" s="177"/>
      <c r="NTE45" s="177"/>
      <c r="NTF45" s="177"/>
      <c r="NTG45" s="177"/>
      <c r="NTH45" s="177"/>
      <c r="NTI45" s="177"/>
      <c r="NTJ45" s="177"/>
      <c r="NTK45" s="247"/>
      <c r="NTL45" s="177"/>
      <c r="NTM45" s="177"/>
      <c r="NTN45" s="177"/>
      <c r="NTO45" s="177"/>
      <c r="NTP45" s="177"/>
      <c r="NTQ45" s="177"/>
      <c r="NTR45" s="177"/>
      <c r="NTS45" s="177"/>
      <c r="NTT45" s="177"/>
      <c r="NTU45" s="177"/>
      <c r="NTV45" s="177"/>
      <c r="NTW45" s="247"/>
      <c r="NTX45" s="177"/>
      <c r="NTY45" s="177"/>
      <c r="NTZ45" s="177"/>
      <c r="NUA45" s="177"/>
      <c r="NUB45" s="177"/>
      <c r="NUC45" s="177"/>
      <c r="NUD45" s="177"/>
      <c r="NUE45" s="177"/>
      <c r="NUF45" s="177"/>
      <c r="NUG45" s="177"/>
      <c r="NUH45" s="177"/>
      <c r="NUI45" s="247"/>
      <c r="NUJ45" s="177"/>
      <c r="NUK45" s="177"/>
      <c r="NUL45" s="177"/>
      <c r="NUM45" s="177"/>
      <c r="NUN45" s="177"/>
      <c r="NUO45" s="177"/>
      <c r="NUP45" s="177"/>
      <c r="NUQ45" s="177"/>
      <c r="NUR45" s="177"/>
      <c r="NUS45" s="177"/>
      <c r="NUT45" s="177"/>
      <c r="NUU45" s="247"/>
      <c r="NUV45" s="177"/>
      <c r="NUW45" s="177"/>
      <c r="NUX45" s="177"/>
      <c r="NUY45" s="177"/>
      <c r="NUZ45" s="177"/>
      <c r="NVA45" s="177"/>
      <c r="NVB45" s="177"/>
      <c r="NVC45" s="177"/>
      <c r="NVD45" s="177"/>
      <c r="NVE45" s="177"/>
      <c r="NVF45" s="177"/>
      <c r="NVG45" s="247"/>
      <c r="NVH45" s="177"/>
      <c r="NVI45" s="177"/>
      <c r="NVJ45" s="177"/>
      <c r="NVK45" s="177"/>
      <c r="NVL45" s="177"/>
      <c r="NVM45" s="177"/>
      <c r="NVN45" s="177"/>
      <c r="NVO45" s="177"/>
      <c r="NVP45" s="177"/>
      <c r="NVQ45" s="177"/>
      <c r="NVR45" s="177"/>
      <c r="NVS45" s="247"/>
      <c r="NVT45" s="177"/>
      <c r="NVU45" s="177"/>
      <c r="NVV45" s="177"/>
      <c r="NVW45" s="177"/>
      <c r="NVX45" s="177"/>
      <c r="NVY45" s="177"/>
      <c r="NVZ45" s="177"/>
      <c r="NWA45" s="177"/>
      <c r="NWB45" s="177"/>
      <c r="NWC45" s="177"/>
      <c r="NWD45" s="177"/>
      <c r="NWE45" s="247"/>
      <c r="NWF45" s="177"/>
      <c r="NWG45" s="177"/>
      <c r="NWH45" s="177"/>
      <c r="NWI45" s="177"/>
      <c r="NWJ45" s="177"/>
      <c r="NWK45" s="177"/>
      <c r="NWL45" s="177"/>
      <c r="NWM45" s="177"/>
      <c r="NWN45" s="177"/>
      <c r="NWO45" s="177"/>
      <c r="NWP45" s="177"/>
      <c r="NWQ45" s="247"/>
      <c r="NWR45" s="177"/>
      <c r="NWS45" s="177"/>
      <c r="NWT45" s="177"/>
      <c r="NWU45" s="177"/>
      <c r="NWV45" s="177"/>
      <c r="NWW45" s="177"/>
      <c r="NWX45" s="177"/>
      <c r="NWY45" s="177"/>
      <c r="NWZ45" s="177"/>
      <c r="NXA45" s="177"/>
      <c r="NXB45" s="177"/>
      <c r="NXC45" s="247"/>
      <c r="NXD45" s="177"/>
      <c r="NXE45" s="177"/>
      <c r="NXF45" s="177"/>
      <c r="NXG45" s="177"/>
      <c r="NXH45" s="177"/>
      <c r="NXI45" s="177"/>
      <c r="NXJ45" s="177"/>
      <c r="NXK45" s="177"/>
      <c r="NXL45" s="177"/>
      <c r="NXM45" s="177"/>
      <c r="NXN45" s="177"/>
      <c r="NXO45" s="247"/>
      <c r="NXP45" s="177"/>
      <c r="NXQ45" s="177"/>
      <c r="NXR45" s="177"/>
      <c r="NXS45" s="177"/>
      <c r="NXT45" s="177"/>
      <c r="NXU45" s="177"/>
      <c r="NXV45" s="177"/>
      <c r="NXW45" s="177"/>
      <c r="NXX45" s="177"/>
      <c r="NXY45" s="177"/>
      <c r="NXZ45" s="177"/>
      <c r="NYA45" s="247"/>
      <c r="NYB45" s="177"/>
      <c r="NYC45" s="177"/>
      <c r="NYD45" s="177"/>
      <c r="NYE45" s="177"/>
      <c r="NYF45" s="177"/>
      <c r="NYG45" s="177"/>
      <c r="NYH45" s="177"/>
      <c r="NYI45" s="177"/>
      <c r="NYJ45" s="177"/>
      <c r="NYK45" s="177"/>
      <c r="NYL45" s="177"/>
      <c r="NYM45" s="247"/>
      <c r="NYN45" s="177"/>
      <c r="NYO45" s="177"/>
      <c r="NYP45" s="177"/>
      <c r="NYQ45" s="177"/>
      <c r="NYR45" s="177"/>
      <c r="NYS45" s="177"/>
      <c r="NYT45" s="177"/>
      <c r="NYU45" s="177"/>
      <c r="NYV45" s="177"/>
      <c r="NYW45" s="177"/>
      <c r="NYX45" s="177"/>
      <c r="NYY45" s="247"/>
      <c r="NYZ45" s="177"/>
      <c r="NZA45" s="177"/>
      <c r="NZB45" s="177"/>
      <c r="NZC45" s="177"/>
      <c r="NZD45" s="177"/>
      <c r="NZE45" s="177"/>
      <c r="NZF45" s="177"/>
      <c r="NZG45" s="177"/>
      <c r="NZH45" s="177"/>
      <c r="NZI45" s="177"/>
      <c r="NZJ45" s="177"/>
      <c r="NZK45" s="247"/>
      <c r="NZL45" s="177"/>
      <c r="NZM45" s="177"/>
      <c r="NZN45" s="177"/>
      <c r="NZO45" s="177"/>
      <c r="NZP45" s="177"/>
      <c r="NZQ45" s="177"/>
      <c r="NZR45" s="177"/>
      <c r="NZS45" s="177"/>
      <c r="NZT45" s="177"/>
      <c r="NZU45" s="177"/>
      <c r="NZV45" s="177"/>
      <c r="NZW45" s="247"/>
      <c r="NZX45" s="177"/>
      <c r="NZY45" s="177"/>
      <c r="NZZ45" s="177"/>
      <c r="OAA45" s="177"/>
      <c r="OAB45" s="177"/>
      <c r="OAC45" s="177"/>
      <c r="OAD45" s="177"/>
      <c r="OAE45" s="177"/>
      <c r="OAF45" s="177"/>
      <c r="OAG45" s="177"/>
      <c r="OAH45" s="177"/>
      <c r="OAI45" s="247"/>
      <c r="OAJ45" s="177"/>
      <c r="OAK45" s="177"/>
      <c r="OAL45" s="177"/>
      <c r="OAM45" s="177"/>
      <c r="OAN45" s="177"/>
      <c r="OAO45" s="177"/>
      <c r="OAP45" s="177"/>
      <c r="OAQ45" s="177"/>
      <c r="OAR45" s="177"/>
      <c r="OAS45" s="177"/>
      <c r="OAT45" s="177"/>
      <c r="OAU45" s="247"/>
      <c r="OAV45" s="177"/>
      <c r="OAW45" s="177"/>
      <c r="OAX45" s="177"/>
      <c r="OAY45" s="177"/>
      <c r="OAZ45" s="177"/>
      <c r="OBA45" s="177"/>
      <c r="OBB45" s="177"/>
      <c r="OBC45" s="177"/>
      <c r="OBD45" s="177"/>
      <c r="OBE45" s="177"/>
      <c r="OBF45" s="177"/>
      <c r="OBG45" s="247"/>
      <c r="OBH45" s="177"/>
      <c r="OBI45" s="177"/>
      <c r="OBJ45" s="177"/>
      <c r="OBK45" s="177"/>
      <c r="OBL45" s="177"/>
      <c r="OBM45" s="177"/>
      <c r="OBN45" s="177"/>
      <c r="OBO45" s="177"/>
      <c r="OBP45" s="177"/>
      <c r="OBQ45" s="177"/>
      <c r="OBR45" s="177"/>
      <c r="OBS45" s="247"/>
      <c r="OBT45" s="177"/>
      <c r="OBU45" s="177"/>
      <c r="OBV45" s="177"/>
      <c r="OBW45" s="177"/>
      <c r="OBX45" s="177"/>
      <c r="OBY45" s="177"/>
      <c r="OBZ45" s="177"/>
      <c r="OCA45" s="177"/>
      <c r="OCB45" s="177"/>
      <c r="OCC45" s="177"/>
      <c r="OCD45" s="177"/>
      <c r="OCE45" s="247"/>
      <c r="OCF45" s="177"/>
      <c r="OCG45" s="177"/>
      <c r="OCH45" s="177"/>
      <c r="OCI45" s="177"/>
      <c r="OCJ45" s="177"/>
      <c r="OCK45" s="177"/>
      <c r="OCL45" s="177"/>
      <c r="OCM45" s="177"/>
      <c r="OCN45" s="177"/>
      <c r="OCO45" s="177"/>
      <c r="OCP45" s="177"/>
      <c r="OCQ45" s="247"/>
      <c r="OCR45" s="177"/>
      <c r="OCS45" s="177"/>
      <c r="OCT45" s="177"/>
      <c r="OCU45" s="177"/>
      <c r="OCV45" s="177"/>
      <c r="OCW45" s="177"/>
      <c r="OCX45" s="177"/>
      <c r="OCY45" s="177"/>
      <c r="OCZ45" s="177"/>
      <c r="ODA45" s="177"/>
      <c r="ODB45" s="177"/>
      <c r="ODC45" s="247"/>
      <c r="ODD45" s="177"/>
      <c r="ODE45" s="177"/>
      <c r="ODF45" s="177"/>
      <c r="ODG45" s="177"/>
      <c r="ODH45" s="177"/>
      <c r="ODI45" s="177"/>
      <c r="ODJ45" s="177"/>
      <c r="ODK45" s="177"/>
      <c r="ODL45" s="177"/>
      <c r="ODM45" s="177"/>
      <c r="ODN45" s="177"/>
      <c r="ODO45" s="247"/>
      <c r="ODP45" s="177"/>
      <c r="ODQ45" s="177"/>
      <c r="ODR45" s="177"/>
      <c r="ODS45" s="177"/>
      <c r="ODT45" s="177"/>
      <c r="ODU45" s="177"/>
      <c r="ODV45" s="177"/>
      <c r="ODW45" s="177"/>
      <c r="ODX45" s="177"/>
      <c r="ODY45" s="177"/>
      <c r="ODZ45" s="177"/>
      <c r="OEA45" s="247"/>
      <c r="OEB45" s="177"/>
      <c r="OEC45" s="177"/>
      <c r="OED45" s="177"/>
      <c r="OEE45" s="177"/>
      <c r="OEF45" s="177"/>
      <c r="OEG45" s="177"/>
      <c r="OEH45" s="177"/>
      <c r="OEI45" s="177"/>
      <c r="OEJ45" s="177"/>
      <c r="OEK45" s="177"/>
      <c r="OEL45" s="177"/>
      <c r="OEM45" s="247"/>
      <c r="OEN45" s="177"/>
      <c r="OEO45" s="177"/>
      <c r="OEP45" s="177"/>
      <c r="OEQ45" s="177"/>
      <c r="OER45" s="177"/>
      <c r="OES45" s="177"/>
      <c r="OET45" s="177"/>
      <c r="OEU45" s="177"/>
      <c r="OEV45" s="177"/>
      <c r="OEW45" s="177"/>
      <c r="OEX45" s="177"/>
      <c r="OEY45" s="247"/>
      <c r="OEZ45" s="177"/>
      <c r="OFA45" s="177"/>
      <c r="OFB45" s="177"/>
      <c r="OFC45" s="177"/>
      <c r="OFD45" s="177"/>
      <c r="OFE45" s="177"/>
      <c r="OFF45" s="177"/>
      <c r="OFG45" s="177"/>
      <c r="OFH45" s="177"/>
      <c r="OFI45" s="177"/>
      <c r="OFJ45" s="177"/>
      <c r="OFK45" s="247"/>
      <c r="OFL45" s="177"/>
      <c r="OFM45" s="177"/>
      <c r="OFN45" s="177"/>
      <c r="OFO45" s="177"/>
      <c r="OFP45" s="177"/>
      <c r="OFQ45" s="177"/>
      <c r="OFR45" s="177"/>
      <c r="OFS45" s="177"/>
      <c r="OFT45" s="177"/>
      <c r="OFU45" s="177"/>
      <c r="OFV45" s="177"/>
      <c r="OFW45" s="247"/>
      <c r="OFX45" s="177"/>
      <c r="OFY45" s="177"/>
      <c r="OFZ45" s="177"/>
      <c r="OGA45" s="177"/>
      <c r="OGB45" s="177"/>
      <c r="OGC45" s="177"/>
      <c r="OGD45" s="177"/>
      <c r="OGE45" s="177"/>
      <c r="OGF45" s="177"/>
      <c r="OGG45" s="177"/>
      <c r="OGH45" s="177"/>
      <c r="OGI45" s="247"/>
      <c r="OGJ45" s="177"/>
      <c r="OGK45" s="177"/>
      <c r="OGL45" s="177"/>
      <c r="OGM45" s="177"/>
      <c r="OGN45" s="177"/>
      <c r="OGO45" s="177"/>
      <c r="OGP45" s="177"/>
      <c r="OGQ45" s="177"/>
      <c r="OGR45" s="177"/>
      <c r="OGS45" s="177"/>
      <c r="OGT45" s="177"/>
      <c r="OGU45" s="247"/>
      <c r="OGV45" s="177"/>
      <c r="OGW45" s="177"/>
      <c r="OGX45" s="177"/>
      <c r="OGY45" s="177"/>
      <c r="OGZ45" s="177"/>
      <c r="OHA45" s="177"/>
      <c r="OHB45" s="177"/>
      <c r="OHC45" s="177"/>
      <c r="OHD45" s="177"/>
      <c r="OHE45" s="177"/>
      <c r="OHF45" s="177"/>
      <c r="OHG45" s="247"/>
      <c r="OHH45" s="177"/>
      <c r="OHI45" s="177"/>
      <c r="OHJ45" s="177"/>
      <c r="OHK45" s="177"/>
      <c r="OHL45" s="177"/>
      <c r="OHM45" s="177"/>
      <c r="OHN45" s="177"/>
      <c r="OHO45" s="177"/>
      <c r="OHP45" s="177"/>
      <c r="OHQ45" s="177"/>
      <c r="OHR45" s="177"/>
      <c r="OHS45" s="247"/>
      <c r="OHT45" s="177"/>
      <c r="OHU45" s="177"/>
      <c r="OHV45" s="177"/>
      <c r="OHW45" s="177"/>
      <c r="OHX45" s="177"/>
      <c r="OHY45" s="177"/>
      <c r="OHZ45" s="177"/>
      <c r="OIA45" s="177"/>
      <c r="OIB45" s="177"/>
      <c r="OIC45" s="177"/>
      <c r="OID45" s="177"/>
      <c r="OIE45" s="247"/>
      <c r="OIF45" s="177"/>
      <c r="OIG45" s="177"/>
      <c r="OIH45" s="177"/>
      <c r="OII45" s="177"/>
      <c r="OIJ45" s="177"/>
      <c r="OIK45" s="177"/>
      <c r="OIL45" s="177"/>
      <c r="OIM45" s="177"/>
      <c r="OIN45" s="177"/>
      <c r="OIO45" s="177"/>
      <c r="OIP45" s="177"/>
      <c r="OIQ45" s="247"/>
      <c r="OIR45" s="177"/>
      <c r="OIS45" s="177"/>
      <c r="OIT45" s="177"/>
      <c r="OIU45" s="177"/>
      <c r="OIV45" s="177"/>
      <c r="OIW45" s="177"/>
      <c r="OIX45" s="177"/>
      <c r="OIY45" s="177"/>
      <c r="OIZ45" s="177"/>
      <c r="OJA45" s="177"/>
      <c r="OJB45" s="177"/>
      <c r="OJC45" s="247"/>
      <c r="OJD45" s="177"/>
      <c r="OJE45" s="177"/>
      <c r="OJF45" s="177"/>
      <c r="OJG45" s="177"/>
      <c r="OJH45" s="177"/>
      <c r="OJI45" s="177"/>
      <c r="OJJ45" s="177"/>
      <c r="OJK45" s="177"/>
      <c r="OJL45" s="177"/>
      <c r="OJM45" s="177"/>
      <c r="OJN45" s="177"/>
      <c r="OJO45" s="247"/>
      <c r="OJP45" s="177"/>
      <c r="OJQ45" s="177"/>
      <c r="OJR45" s="177"/>
      <c r="OJS45" s="177"/>
      <c r="OJT45" s="177"/>
      <c r="OJU45" s="177"/>
      <c r="OJV45" s="177"/>
      <c r="OJW45" s="177"/>
      <c r="OJX45" s="177"/>
      <c r="OJY45" s="177"/>
      <c r="OJZ45" s="177"/>
      <c r="OKA45" s="247"/>
      <c r="OKB45" s="177"/>
      <c r="OKC45" s="177"/>
      <c r="OKD45" s="177"/>
      <c r="OKE45" s="177"/>
      <c r="OKF45" s="177"/>
      <c r="OKG45" s="177"/>
      <c r="OKH45" s="177"/>
      <c r="OKI45" s="177"/>
      <c r="OKJ45" s="177"/>
      <c r="OKK45" s="177"/>
      <c r="OKL45" s="177"/>
      <c r="OKM45" s="247"/>
      <c r="OKN45" s="177"/>
      <c r="OKO45" s="177"/>
      <c r="OKP45" s="177"/>
      <c r="OKQ45" s="177"/>
      <c r="OKR45" s="177"/>
      <c r="OKS45" s="177"/>
      <c r="OKT45" s="177"/>
      <c r="OKU45" s="177"/>
      <c r="OKV45" s="177"/>
      <c r="OKW45" s="177"/>
      <c r="OKX45" s="177"/>
      <c r="OKY45" s="247"/>
      <c r="OKZ45" s="177"/>
      <c r="OLA45" s="177"/>
      <c r="OLB45" s="177"/>
      <c r="OLC45" s="177"/>
      <c r="OLD45" s="177"/>
      <c r="OLE45" s="177"/>
      <c r="OLF45" s="177"/>
      <c r="OLG45" s="177"/>
      <c r="OLH45" s="177"/>
      <c r="OLI45" s="177"/>
      <c r="OLJ45" s="177"/>
      <c r="OLK45" s="247"/>
      <c r="OLL45" s="177"/>
      <c r="OLM45" s="177"/>
      <c r="OLN45" s="177"/>
      <c r="OLO45" s="177"/>
      <c r="OLP45" s="177"/>
      <c r="OLQ45" s="177"/>
      <c r="OLR45" s="177"/>
      <c r="OLS45" s="177"/>
      <c r="OLT45" s="177"/>
      <c r="OLU45" s="177"/>
      <c r="OLV45" s="177"/>
      <c r="OLW45" s="247"/>
      <c r="OLX45" s="177"/>
      <c r="OLY45" s="177"/>
      <c r="OLZ45" s="177"/>
      <c r="OMA45" s="177"/>
      <c r="OMB45" s="177"/>
      <c r="OMC45" s="177"/>
      <c r="OMD45" s="177"/>
      <c r="OME45" s="177"/>
      <c r="OMF45" s="177"/>
      <c r="OMG45" s="177"/>
      <c r="OMH45" s="177"/>
      <c r="OMI45" s="247"/>
      <c r="OMJ45" s="177"/>
      <c r="OMK45" s="177"/>
      <c r="OML45" s="177"/>
      <c r="OMM45" s="177"/>
      <c r="OMN45" s="177"/>
      <c r="OMO45" s="177"/>
      <c r="OMP45" s="177"/>
      <c r="OMQ45" s="177"/>
      <c r="OMR45" s="177"/>
      <c r="OMS45" s="177"/>
      <c r="OMT45" s="177"/>
      <c r="OMU45" s="247"/>
      <c r="OMV45" s="177"/>
      <c r="OMW45" s="177"/>
      <c r="OMX45" s="177"/>
      <c r="OMY45" s="177"/>
      <c r="OMZ45" s="177"/>
      <c r="ONA45" s="177"/>
      <c r="ONB45" s="177"/>
      <c r="ONC45" s="177"/>
      <c r="OND45" s="177"/>
      <c r="ONE45" s="177"/>
      <c r="ONF45" s="177"/>
      <c r="ONG45" s="247"/>
      <c r="ONH45" s="177"/>
      <c r="ONI45" s="177"/>
      <c r="ONJ45" s="177"/>
      <c r="ONK45" s="177"/>
      <c r="ONL45" s="177"/>
      <c r="ONM45" s="177"/>
      <c r="ONN45" s="177"/>
      <c r="ONO45" s="177"/>
      <c r="ONP45" s="177"/>
      <c r="ONQ45" s="177"/>
      <c r="ONR45" s="177"/>
      <c r="ONS45" s="247"/>
      <c r="ONT45" s="177"/>
      <c r="ONU45" s="177"/>
      <c r="ONV45" s="177"/>
      <c r="ONW45" s="177"/>
      <c r="ONX45" s="177"/>
      <c r="ONY45" s="177"/>
      <c r="ONZ45" s="177"/>
      <c r="OOA45" s="177"/>
      <c r="OOB45" s="177"/>
      <c r="OOC45" s="177"/>
      <c r="OOD45" s="177"/>
      <c r="OOE45" s="247"/>
      <c r="OOF45" s="177"/>
      <c r="OOG45" s="177"/>
      <c r="OOH45" s="177"/>
      <c r="OOI45" s="177"/>
      <c r="OOJ45" s="177"/>
      <c r="OOK45" s="177"/>
      <c r="OOL45" s="177"/>
      <c r="OOM45" s="177"/>
      <c r="OON45" s="177"/>
      <c r="OOO45" s="177"/>
      <c r="OOP45" s="177"/>
      <c r="OOQ45" s="247"/>
      <c r="OOR45" s="177"/>
      <c r="OOS45" s="177"/>
      <c r="OOT45" s="177"/>
      <c r="OOU45" s="177"/>
      <c r="OOV45" s="177"/>
      <c r="OOW45" s="177"/>
      <c r="OOX45" s="177"/>
      <c r="OOY45" s="177"/>
      <c r="OOZ45" s="177"/>
      <c r="OPA45" s="177"/>
      <c r="OPB45" s="177"/>
      <c r="OPC45" s="247"/>
      <c r="OPD45" s="177"/>
      <c r="OPE45" s="177"/>
      <c r="OPF45" s="177"/>
      <c r="OPG45" s="177"/>
      <c r="OPH45" s="177"/>
      <c r="OPI45" s="177"/>
      <c r="OPJ45" s="177"/>
      <c r="OPK45" s="177"/>
      <c r="OPL45" s="177"/>
      <c r="OPM45" s="177"/>
      <c r="OPN45" s="177"/>
      <c r="OPO45" s="247"/>
      <c r="OPP45" s="177"/>
      <c r="OPQ45" s="177"/>
      <c r="OPR45" s="177"/>
      <c r="OPS45" s="177"/>
      <c r="OPT45" s="177"/>
      <c r="OPU45" s="177"/>
      <c r="OPV45" s="177"/>
      <c r="OPW45" s="177"/>
      <c r="OPX45" s="177"/>
      <c r="OPY45" s="177"/>
      <c r="OPZ45" s="177"/>
      <c r="OQA45" s="247"/>
      <c r="OQB45" s="177"/>
      <c r="OQC45" s="177"/>
      <c r="OQD45" s="177"/>
      <c r="OQE45" s="177"/>
      <c r="OQF45" s="177"/>
      <c r="OQG45" s="177"/>
      <c r="OQH45" s="177"/>
      <c r="OQI45" s="177"/>
      <c r="OQJ45" s="177"/>
      <c r="OQK45" s="177"/>
      <c r="OQL45" s="177"/>
      <c r="OQM45" s="247"/>
      <c r="OQN45" s="177"/>
      <c r="OQO45" s="177"/>
      <c r="OQP45" s="177"/>
      <c r="OQQ45" s="177"/>
      <c r="OQR45" s="177"/>
      <c r="OQS45" s="177"/>
      <c r="OQT45" s="177"/>
      <c r="OQU45" s="177"/>
      <c r="OQV45" s="177"/>
      <c r="OQW45" s="177"/>
      <c r="OQX45" s="177"/>
      <c r="OQY45" s="247"/>
      <c r="OQZ45" s="177"/>
      <c r="ORA45" s="177"/>
      <c r="ORB45" s="177"/>
      <c r="ORC45" s="177"/>
      <c r="ORD45" s="177"/>
      <c r="ORE45" s="177"/>
      <c r="ORF45" s="177"/>
      <c r="ORG45" s="177"/>
      <c r="ORH45" s="177"/>
      <c r="ORI45" s="177"/>
      <c r="ORJ45" s="177"/>
      <c r="ORK45" s="247"/>
      <c r="ORL45" s="177"/>
      <c r="ORM45" s="177"/>
      <c r="ORN45" s="177"/>
      <c r="ORO45" s="177"/>
      <c r="ORP45" s="177"/>
      <c r="ORQ45" s="177"/>
      <c r="ORR45" s="177"/>
      <c r="ORS45" s="177"/>
      <c r="ORT45" s="177"/>
      <c r="ORU45" s="177"/>
      <c r="ORV45" s="177"/>
      <c r="ORW45" s="247"/>
      <c r="ORX45" s="177"/>
      <c r="ORY45" s="177"/>
      <c r="ORZ45" s="177"/>
      <c r="OSA45" s="177"/>
      <c r="OSB45" s="177"/>
      <c r="OSC45" s="177"/>
      <c r="OSD45" s="177"/>
      <c r="OSE45" s="177"/>
      <c r="OSF45" s="177"/>
      <c r="OSG45" s="177"/>
      <c r="OSH45" s="177"/>
      <c r="OSI45" s="247"/>
      <c r="OSJ45" s="177"/>
      <c r="OSK45" s="177"/>
      <c r="OSL45" s="177"/>
      <c r="OSM45" s="177"/>
      <c r="OSN45" s="177"/>
      <c r="OSO45" s="177"/>
      <c r="OSP45" s="177"/>
      <c r="OSQ45" s="177"/>
      <c r="OSR45" s="177"/>
      <c r="OSS45" s="177"/>
      <c r="OST45" s="177"/>
      <c r="OSU45" s="247"/>
      <c r="OSV45" s="177"/>
      <c r="OSW45" s="177"/>
      <c r="OSX45" s="177"/>
      <c r="OSY45" s="177"/>
      <c r="OSZ45" s="177"/>
      <c r="OTA45" s="177"/>
      <c r="OTB45" s="177"/>
      <c r="OTC45" s="177"/>
      <c r="OTD45" s="177"/>
      <c r="OTE45" s="177"/>
      <c r="OTF45" s="177"/>
      <c r="OTG45" s="247"/>
      <c r="OTH45" s="177"/>
      <c r="OTI45" s="177"/>
      <c r="OTJ45" s="177"/>
      <c r="OTK45" s="177"/>
      <c r="OTL45" s="177"/>
      <c r="OTM45" s="177"/>
      <c r="OTN45" s="177"/>
      <c r="OTO45" s="177"/>
      <c r="OTP45" s="177"/>
      <c r="OTQ45" s="177"/>
      <c r="OTR45" s="177"/>
      <c r="OTS45" s="247"/>
      <c r="OTT45" s="177"/>
      <c r="OTU45" s="177"/>
      <c r="OTV45" s="177"/>
      <c r="OTW45" s="177"/>
      <c r="OTX45" s="177"/>
      <c r="OTY45" s="177"/>
      <c r="OTZ45" s="177"/>
      <c r="OUA45" s="177"/>
      <c r="OUB45" s="177"/>
      <c r="OUC45" s="177"/>
      <c r="OUD45" s="177"/>
      <c r="OUE45" s="247"/>
      <c r="OUF45" s="177"/>
      <c r="OUG45" s="177"/>
      <c r="OUH45" s="177"/>
      <c r="OUI45" s="177"/>
      <c r="OUJ45" s="177"/>
      <c r="OUK45" s="177"/>
      <c r="OUL45" s="177"/>
      <c r="OUM45" s="177"/>
      <c r="OUN45" s="177"/>
      <c r="OUO45" s="177"/>
      <c r="OUP45" s="177"/>
      <c r="OUQ45" s="247"/>
      <c r="OUR45" s="177"/>
      <c r="OUS45" s="177"/>
      <c r="OUT45" s="177"/>
      <c r="OUU45" s="177"/>
      <c r="OUV45" s="177"/>
      <c r="OUW45" s="177"/>
      <c r="OUX45" s="177"/>
      <c r="OUY45" s="177"/>
      <c r="OUZ45" s="177"/>
      <c r="OVA45" s="177"/>
      <c r="OVB45" s="177"/>
      <c r="OVC45" s="247"/>
      <c r="OVD45" s="177"/>
      <c r="OVE45" s="177"/>
      <c r="OVF45" s="177"/>
      <c r="OVG45" s="177"/>
      <c r="OVH45" s="177"/>
      <c r="OVI45" s="177"/>
      <c r="OVJ45" s="177"/>
      <c r="OVK45" s="177"/>
      <c r="OVL45" s="177"/>
      <c r="OVM45" s="177"/>
      <c r="OVN45" s="177"/>
      <c r="OVO45" s="247"/>
      <c r="OVP45" s="177"/>
      <c r="OVQ45" s="177"/>
      <c r="OVR45" s="177"/>
      <c r="OVS45" s="177"/>
      <c r="OVT45" s="177"/>
      <c r="OVU45" s="177"/>
      <c r="OVV45" s="177"/>
      <c r="OVW45" s="177"/>
      <c r="OVX45" s="177"/>
      <c r="OVY45" s="177"/>
      <c r="OVZ45" s="177"/>
      <c r="OWA45" s="247"/>
      <c r="OWB45" s="177"/>
      <c r="OWC45" s="177"/>
      <c r="OWD45" s="177"/>
      <c r="OWE45" s="177"/>
      <c r="OWF45" s="177"/>
      <c r="OWG45" s="177"/>
      <c r="OWH45" s="177"/>
      <c r="OWI45" s="177"/>
      <c r="OWJ45" s="177"/>
      <c r="OWK45" s="177"/>
      <c r="OWL45" s="177"/>
      <c r="OWM45" s="247"/>
      <c r="OWN45" s="177"/>
      <c r="OWO45" s="177"/>
      <c r="OWP45" s="177"/>
      <c r="OWQ45" s="177"/>
      <c r="OWR45" s="177"/>
      <c r="OWS45" s="177"/>
      <c r="OWT45" s="177"/>
      <c r="OWU45" s="177"/>
      <c r="OWV45" s="177"/>
      <c r="OWW45" s="177"/>
      <c r="OWX45" s="177"/>
      <c r="OWY45" s="247"/>
      <c r="OWZ45" s="177"/>
      <c r="OXA45" s="177"/>
      <c r="OXB45" s="177"/>
      <c r="OXC45" s="177"/>
      <c r="OXD45" s="177"/>
      <c r="OXE45" s="177"/>
      <c r="OXF45" s="177"/>
      <c r="OXG45" s="177"/>
      <c r="OXH45" s="177"/>
      <c r="OXI45" s="177"/>
      <c r="OXJ45" s="177"/>
      <c r="OXK45" s="247"/>
      <c r="OXL45" s="177"/>
      <c r="OXM45" s="177"/>
      <c r="OXN45" s="177"/>
      <c r="OXO45" s="177"/>
      <c r="OXP45" s="177"/>
      <c r="OXQ45" s="177"/>
      <c r="OXR45" s="177"/>
      <c r="OXS45" s="177"/>
      <c r="OXT45" s="177"/>
      <c r="OXU45" s="177"/>
      <c r="OXV45" s="177"/>
      <c r="OXW45" s="247"/>
      <c r="OXX45" s="177"/>
      <c r="OXY45" s="177"/>
      <c r="OXZ45" s="177"/>
      <c r="OYA45" s="177"/>
      <c r="OYB45" s="177"/>
      <c r="OYC45" s="177"/>
      <c r="OYD45" s="177"/>
      <c r="OYE45" s="177"/>
      <c r="OYF45" s="177"/>
      <c r="OYG45" s="177"/>
      <c r="OYH45" s="177"/>
      <c r="OYI45" s="247"/>
      <c r="OYJ45" s="177"/>
      <c r="OYK45" s="177"/>
      <c r="OYL45" s="177"/>
      <c r="OYM45" s="177"/>
      <c r="OYN45" s="177"/>
      <c r="OYO45" s="177"/>
      <c r="OYP45" s="177"/>
      <c r="OYQ45" s="177"/>
      <c r="OYR45" s="177"/>
      <c r="OYS45" s="177"/>
      <c r="OYT45" s="177"/>
      <c r="OYU45" s="247"/>
      <c r="OYV45" s="177"/>
      <c r="OYW45" s="177"/>
      <c r="OYX45" s="177"/>
      <c r="OYY45" s="177"/>
      <c r="OYZ45" s="177"/>
      <c r="OZA45" s="177"/>
      <c r="OZB45" s="177"/>
      <c r="OZC45" s="177"/>
      <c r="OZD45" s="177"/>
      <c r="OZE45" s="177"/>
      <c r="OZF45" s="177"/>
      <c r="OZG45" s="247"/>
      <c r="OZH45" s="177"/>
      <c r="OZI45" s="177"/>
      <c r="OZJ45" s="177"/>
      <c r="OZK45" s="177"/>
      <c r="OZL45" s="177"/>
      <c r="OZM45" s="177"/>
      <c r="OZN45" s="177"/>
      <c r="OZO45" s="177"/>
      <c r="OZP45" s="177"/>
      <c r="OZQ45" s="177"/>
      <c r="OZR45" s="177"/>
      <c r="OZS45" s="247"/>
      <c r="OZT45" s="177"/>
      <c r="OZU45" s="177"/>
      <c r="OZV45" s="177"/>
      <c r="OZW45" s="177"/>
      <c r="OZX45" s="177"/>
      <c r="OZY45" s="177"/>
      <c r="OZZ45" s="177"/>
      <c r="PAA45" s="177"/>
      <c r="PAB45" s="177"/>
      <c r="PAC45" s="177"/>
      <c r="PAD45" s="177"/>
      <c r="PAE45" s="247"/>
      <c r="PAF45" s="177"/>
      <c r="PAG45" s="177"/>
      <c r="PAH45" s="177"/>
      <c r="PAI45" s="177"/>
      <c r="PAJ45" s="177"/>
      <c r="PAK45" s="177"/>
      <c r="PAL45" s="177"/>
      <c r="PAM45" s="177"/>
      <c r="PAN45" s="177"/>
      <c r="PAO45" s="177"/>
      <c r="PAP45" s="177"/>
      <c r="PAQ45" s="247"/>
      <c r="PAR45" s="177"/>
      <c r="PAS45" s="177"/>
      <c r="PAT45" s="177"/>
      <c r="PAU45" s="177"/>
      <c r="PAV45" s="177"/>
      <c r="PAW45" s="177"/>
      <c r="PAX45" s="177"/>
      <c r="PAY45" s="177"/>
      <c r="PAZ45" s="177"/>
      <c r="PBA45" s="177"/>
      <c r="PBB45" s="177"/>
      <c r="PBC45" s="247"/>
      <c r="PBD45" s="177"/>
      <c r="PBE45" s="177"/>
      <c r="PBF45" s="177"/>
      <c r="PBG45" s="177"/>
      <c r="PBH45" s="177"/>
      <c r="PBI45" s="177"/>
      <c r="PBJ45" s="177"/>
      <c r="PBK45" s="177"/>
      <c r="PBL45" s="177"/>
      <c r="PBM45" s="177"/>
      <c r="PBN45" s="177"/>
      <c r="PBO45" s="247"/>
      <c r="PBP45" s="177"/>
      <c r="PBQ45" s="177"/>
      <c r="PBR45" s="177"/>
      <c r="PBS45" s="177"/>
      <c r="PBT45" s="177"/>
      <c r="PBU45" s="177"/>
      <c r="PBV45" s="177"/>
      <c r="PBW45" s="177"/>
      <c r="PBX45" s="177"/>
      <c r="PBY45" s="177"/>
      <c r="PBZ45" s="177"/>
      <c r="PCA45" s="247"/>
      <c r="PCB45" s="177"/>
      <c r="PCC45" s="177"/>
      <c r="PCD45" s="177"/>
      <c r="PCE45" s="177"/>
      <c r="PCF45" s="177"/>
      <c r="PCG45" s="177"/>
      <c r="PCH45" s="177"/>
      <c r="PCI45" s="177"/>
      <c r="PCJ45" s="177"/>
      <c r="PCK45" s="177"/>
      <c r="PCL45" s="177"/>
      <c r="PCM45" s="247"/>
      <c r="PCN45" s="177"/>
      <c r="PCO45" s="177"/>
      <c r="PCP45" s="177"/>
      <c r="PCQ45" s="177"/>
      <c r="PCR45" s="177"/>
      <c r="PCS45" s="177"/>
      <c r="PCT45" s="177"/>
      <c r="PCU45" s="177"/>
      <c r="PCV45" s="177"/>
      <c r="PCW45" s="177"/>
      <c r="PCX45" s="177"/>
      <c r="PCY45" s="247"/>
      <c r="PCZ45" s="177"/>
      <c r="PDA45" s="177"/>
      <c r="PDB45" s="177"/>
      <c r="PDC45" s="177"/>
      <c r="PDD45" s="177"/>
      <c r="PDE45" s="177"/>
      <c r="PDF45" s="177"/>
      <c r="PDG45" s="177"/>
      <c r="PDH45" s="177"/>
      <c r="PDI45" s="177"/>
      <c r="PDJ45" s="177"/>
      <c r="PDK45" s="247"/>
      <c r="PDL45" s="177"/>
      <c r="PDM45" s="177"/>
      <c r="PDN45" s="177"/>
      <c r="PDO45" s="177"/>
      <c r="PDP45" s="177"/>
      <c r="PDQ45" s="177"/>
      <c r="PDR45" s="177"/>
      <c r="PDS45" s="177"/>
      <c r="PDT45" s="177"/>
      <c r="PDU45" s="177"/>
      <c r="PDV45" s="177"/>
      <c r="PDW45" s="247"/>
      <c r="PDX45" s="177"/>
      <c r="PDY45" s="177"/>
      <c r="PDZ45" s="177"/>
      <c r="PEA45" s="177"/>
      <c r="PEB45" s="177"/>
      <c r="PEC45" s="177"/>
      <c r="PED45" s="177"/>
      <c r="PEE45" s="177"/>
      <c r="PEF45" s="177"/>
      <c r="PEG45" s="177"/>
      <c r="PEH45" s="177"/>
      <c r="PEI45" s="247"/>
      <c r="PEJ45" s="177"/>
      <c r="PEK45" s="177"/>
      <c r="PEL45" s="177"/>
      <c r="PEM45" s="177"/>
      <c r="PEN45" s="177"/>
      <c r="PEO45" s="177"/>
      <c r="PEP45" s="177"/>
      <c r="PEQ45" s="177"/>
      <c r="PER45" s="177"/>
      <c r="PES45" s="177"/>
      <c r="PET45" s="177"/>
      <c r="PEU45" s="247"/>
      <c r="PEV45" s="177"/>
      <c r="PEW45" s="177"/>
      <c r="PEX45" s="177"/>
      <c r="PEY45" s="177"/>
      <c r="PEZ45" s="177"/>
      <c r="PFA45" s="177"/>
      <c r="PFB45" s="177"/>
      <c r="PFC45" s="177"/>
      <c r="PFD45" s="177"/>
      <c r="PFE45" s="177"/>
      <c r="PFF45" s="177"/>
      <c r="PFG45" s="247"/>
      <c r="PFH45" s="177"/>
      <c r="PFI45" s="177"/>
      <c r="PFJ45" s="177"/>
      <c r="PFK45" s="177"/>
      <c r="PFL45" s="177"/>
      <c r="PFM45" s="177"/>
      <c r="PFN45" s="177"/>
      <c r="PFO45" s="177"/>
      <c r="PFP45" s="177"/>
      <c r="PFQ45" s="177"/>
      <c r="PFR45" s="177"/>
      <c r="PFS45" s="247"/>
      <c r="PFT45" s="177"/>
      <c r="PFU45" s="177"/>
      <c r="PFV45" s="177"/>
      <c r="PFW45" s="177"/>
      <c r="PFX45" s="177"/>
      <c r="PFY45" s="177"/>
      <c r="PFZ45" s="177"/>
      <c r="PGA45" s="177"/>
      <c r="PGB45" s="177"/>
      <c r="PGC45" s="177"/>
      <c r="PGD45" s="177"/>
      <c r="PGE45" s="247"/>
      <c r="PGF45" s="177"/>
      <c r="PGG45" s="177"/>
      <c r="PGH45" s="177"/>
      <c r="PGI45" s="177"/>
      <c r="PGJ45" s="177"/>
      <c r="PGK45" s="177"/>
      <c r="PGL45" s="177"/>
      <c r="PGM45" s="177"/>
      <c r="PGN45" s="177"/>
      <c r="PGO45" s="177"/>
      <c r="PGP45" s="177"/>
      <c r="PGQ45" s="247"/>
      <c r="PGR45" s="177"/>
      <c r="PGS45" s="177"/>
      <c r="PGT45" s="177"/>
      <c r="PGU45" s="177"/>
      <c r="PGV45" s="177"/>
      <c r="PGW45" s="177"/>
      <c r="PGX45" s="177"/>
      <c r="PGY45" s="177"/>
      <c r="PGZ45" s="177"/>
      <c r="PHA45" s="177"/>
      <c r="PHB45" s="177"/>
      <c r="PHC45" s="247"/>
      <c r="PHD45" s="177"/>
      <c r="PHE45" s="177"/>
      <c r="PHF45" s="177"/>
      <c r="PHG45" s="177"/>
      <c r="PHH45" s="177"/>
      <c r="PHI45" s="177"/>
      <c r="PHJ45" s="177"/>
      <c r="PHK45" s="177"/>
      <c r="PHL45" s="177"/>
      <c r="PHM45" s="177"/>
      <c r="PHN45" s="177"/>
      <c r="PHO45" s="247"/>
      <c r="PHP45" s="177"/>
      <c r="PHQ45" s="177"/>
      <c r="PHR45" s="177"/>
      <c r="PHS45" s="177"/>
      <c r="PHT45" s="177"/>
      <c r="PHU45" s="177"/>
      <c r="PHV45" s="177"/>
      <c r="PHW45" s="177"/>
      <c r="PHX45" s="177"/>
      <c r="PHY45" s="177"/>
      <c r="PHZ45" s="177"/>
      <c r="PIA45" s="247"/>
      <c r="PIB45" s="177"/>
      <c r="PIC45" s="177"/>
      <c r="PID45" s="177"/>
      <c r="PIE45" s="177"/>
      <c r="PIF45" s="177"/>
      <c r="PIG45" s="177"/>
      <c r="PIH45" s="177"/>
      <c r="PII45" s="177"/>
      <c r="PIJ45" s="177"/>
      <c r="PIK45" s="177"/>
      <c r="PIL45" s="177"/>
      <c r="PIM45" s="247"/>
      <c r="PIN45" s="177"/>
      <c r="PIO45" s="177"/>
      <c r="PIP45" s="177"/>
      <c r="PIQ45" s="177"/>
      <c r="PIR45" s="177"/>
      <c r="PIS45" s="177"/>
      <c r="PIT45" s="177"/>
      <c r="PIU45" s="177"/>
      <c r="PIV45" s="177"/>
      <c r="PIW45" s="177"/>
      <c r="PIX45" s="177"/>
      <c r="PIY45" s="247"/>
      <c r="PIZ45" s="177"/>
      <c r="PJA45" s="177"/>
      <c r="PJB45" s="177"/>
      <c r="PJC45" s="177"/>
      <c r="PJD45" s="177"/>
      <c r="PJE45" s="177"/>
      <c r="PJF45" s="177"/>
      <c r="PJG45" s="177"/>
      <c r="PJH45" s="177"/>
      <c r="PJI45" s="177"/>
      <c r="PJJ45" s="177"/>
      <c r="PJK45" s="247"/>
      <c r="PJL45" s="177"/>
      <c r="PJM45" s="177"/>
      <c r="PJN45" s="177"/>
      <c r="PJO45" s="177"/>
      <c r="PJP45" s="177"/>
      <c r="PJQ45" s="177"/>
      <c r="PJR45" s="177"/>
      <c r="PJS45" s="177"/>
      <c r="PJT45" s="177"/>
      <c r="PJU45" s="177"/>
      <c r="PJV45" s="177"/>
      <c r="PJW45" s="247"/>
      <c r="PJX45" s="177"/>
      <c r="PJY45" s="177"/>
      <c r="PJZ45" s="177"/>
      <c r="PKA45" s="177"/>
      <c r="PKB45" s="177"/>
      <c r="PKC45" s="177"/>
      <c r="PKD45" s="177"/>
      <c r="PKE45" s="177"/>
      <c r="PKF45" s="177"/>
      <c r="PKG45" s="177"/>
      <c r="PKH45" s="177"/>
      <c r="PKI45" s="247"/>
      <c r="PKJ45" s="177"/>
      <c r="PKK45" s="177"/>
      <c r="PKL45" s="177"/>
      <c r="PKM45" s="177"/>
      <c r="PKN45" s="177"/>
      <c r="PKO45" s="177"/>
      <c r="PKP45" s="177"/>
      <c r="PKQ45" s="177"/>
      <c r="PKR45" s="177"/>
      <c r="PKS45" s="177"/>
      <c r="PKT45" s="177"/>
      <c r="PKU45" s="247"/>
      <c r="PKV45" s="177"/>
      <c r="PKW45" s="177"/>
      <c r="PKX45" s="177"/>
      <c r="PKY45" s="177"/>
      <c r="PKZ45" s="177"/>
      <c r="PLA45" s="177"/>
      <c r="PLB45" s="177"/>
      <c r="PLC45" s="177"/>
      <c r="PLD45" s="177"/>
      <c r="PLE45" s="177"/>
      <c r="PLF45" s="177"/>
      <c r="PLG45" s="247"/>
      <c r="PLH45" s="177"/>
      <c r="PLI45" s="177"/>
      <c r="PLJ45" s="177"/>
      <c r="PLK45" s="177"/>
      <c r="PLL45" s="177"/>
      <c r="PLM45" s="177"/>
      <c r="PLN45" s="177"/>
      <c r="PLO45" s="177"/>
      <c r="PLP45" s="177"/>
      <c r="PLQ45" s="177"/>
      <c r="PLR45" s="177"/>
      <c r="PLS45" s="247"/>
      <c r="PLT45" s="177"/>
      <c r="PLU45" s="177"/>
      <c r="PLV45" s="177"/>
      <c r="PLW45" s="177"/>
      <c r="PLX45" s="177"/>
      <c r="PLY45" s="177"/>
      <c r="PLZ45" s="177"/>
      <c r="PMA45" s="177"/>
      <c r="PMB45" s="177"/>
      <c r="PMC45" s="177"/>
      <c r="PMD45" s="177"/>
      <c r="PME45" s="247"/>
      <c r="PMF45" s="177"/>
      <c r="PMG45" s="177"/>
      <c r="PMH45" s="177"/>
      <c r="PMI45" s="177"/>
      <c r="PMJ45" s="177"/>
      <c r="PMK45" s="177"/>
      <c r="PML45" s="177"/>
      <c r="PMM45" s="177"/>
      <c r="PMN45" s="177"/>
      <c r="PMO45" s="177"/>
      <c r="PMP45" s="177"/>
      <c r="PMQ45" s="247"/>
      <c r="PMR45" s="177"/>
      <c r="PMS45" s="177"/>
      <c r="PMT45" s="177"/>
      <c r="PMU45" s="177"/>
      <c r="PMV45" s="177"/>
      <c r="PMW45" s="177"/>
      <c r="PMX45" s="177"/>
      <c r="PMY45" s="177"/>
      <c r="PMZ45" s="177"/>
      <c r="PNA45" s="177"/>
      <c r="PNB45" s="177"/>
      <c r="PNC45" s="247"/>
      <c r="PND45" s="177"/>
      <c r="PNE45" s="177"/>
      <c r="PNF45" s="177"/>
      <c r="PNG45" s="177"/>
      <c r="PNH45" s="177"/>
      <c r="PNI45" s="177"/>
      <c r="PNJ45" s="177"/>
      <c r="PNK45" s="177"/>
      <c r="PNL45" s="177"/>
      <c r="PNM45" s="177"/>
      <c r="PNN45" s="177"/>
      <c r="PNO45" s="247"/>
      <c r="PNP45" s="177"/>
      <c r="PNQ45" s="177"/>
      <c r="PNR45" s="177"/>
      <c r="PNS45" s="177"/>
      <c r="PNT45" s="177"/>
      <c r="PNU45" s="177"/>
      <c r="PNV45" s="177"/>
      <c r="PNW45" s="177"/>
      <c r="PNX45" s="177"/>
      <c r="PNY45" s="177"/>
      <c r="PNZ45" s="177"/>
      <c r="POA45" s="247"/>
      <c r="POB45" s="177"/>
      <c r="POC45" s="177"/>
      <c r="POD45" s="177"/>
      <c r="POE45" s="177"/>
      <c r="POF45" s="177"/>
      <c r="POG45" s="177"/>
      <c r="POH45" s="177"/>
      <c r="POI45" s="177"/>
      <c r="POJ45" s="177"/>
      <c r="POK45" s="177"/>
      <c r="POL45" s="177"/>
      <c r="POM45" s="247"/>
      <c r="PON45" s="177"/>
      <c r="POO45" s="177"/>
      <c r="POP45" s="177"/>
      <c r="POQ45" s="177"/>
      <c r="POR45" s="177"/>
      <c r="POS45" s="177"/>
      <c r="POT45" s="177"/>
      <c r="POU45" s="177"/>
      <c r="POV45" s="177"/>
      <c r="POW45" s="177"/>
      <c r="POX45" s="177"/>
      <c r="POY45" s="247"/>
      <c r="POZ45" s="177"/>
      <c r="PPA45" s="177"/>
      <c r="PPB45" s="177"/>
      <c r="PPC45" s="177"/>
      <c r="PPD45" s="177"/>
      <c r="PPE45" s="177"/>
      <c r="PPF45" s="177"/>
      <c r="PPG45" s="177"/>
      <c r="PPH45" s="177"/>
      <c r="PPI45" s="177"/>
      <c r="PPJ45" s="177"/>
      <c r="PPK45" s="247"/>
      <c r="PPL45" s="177"/>
      <c r="PPM45" s="177"/>
      <c r="PPN45" s="177"/>
      <c r="PPO45" s="177"/>
      <c r="PPP45" s="177"/>
      <c r="PPQ45" s="177"/>
      <c r="PPR45" s="177"/>
      <c r="PPS45" s="177"/>
      <c r="PPT45" s="177"/>
      <c r="PPU45" s="177"/>
      <c r="PPV45" s="177"/>
      <c r="PPW45" s="247"/>
      <c r="PPX45" s="177"/>
      <c r="PPY45" s="177"/>
      <c r="PPZ45" s="177"/>
      <c r="PQA45" s="177"/>
      <c r="PQB45" s="177"/>
      <c r="PQC45" s="177"/>
      <c r="PQD45" s="177"/>
      <c r="PQE45" s="177"/>
      <c r="PQF45" s="177"/>
      <c r="PQG45" s="177"/>
      <c r="PQH45" s="177"/>
      <c r="PQI45" s="247"/>
      <c r="PQJ45" s="177"/>
      <c r="PQK45" s="177"/>
      <c r="PQL45" s="177"/>
      <c r="PQM45" s="177"/>
      <c r="PQN45" s="177"/>
      <c r="PQO45" s="177"/>
      <c r="PQP45" s="177"/>
      <c r="PQQ45" s="177"/>
      <c r="PQR45" s="177"/>
      <c r="PQS45" s="177"/>
      <c r="PQT45" s="177"/>
      <c r="PQU45" s="247"/>
      <c r="PQV45" s="177"/>
      <c r="PQW45" s="177"/>
      <c r="PQX45" s="177"/>
      <c r="PQY45" s="177"/>
      <c r="PQZ45" s="177"/>
      <c r="PRA45" s="177"/>
      <c r="PRB45" s="177"/>
      <c r="PRC45" s="177"/>
      <c r="PRD45" s="177"/>
      <c r="PRE45" s="177"/>
      <c r="PRF45" s="177"/>
      <c r="PRG45" s="247"/>
      <c r="PRH45" s="177"/>
      <c r="PRI45" s="177"/>
      <c r="PRJ45" s="177"/>
      <c r="PRK45" s="177"/>
      <c r="PRL45" s="177"/>
      <c r="PRM45" s="177"/>
      <c r="PRN45" s="177"/>
      <c r="PRO45" s="177"/>
      <c r="PRP45" s="177"/>
      <c r="PRQ45" s="177"/>
      <c r="PRR45" s="177"/>
      <c r="PRS45" s="247"/>
      <c r="PRT45" s="177"/>
      <c r="PRU45" s="177"/>
      <c r="PRV45" s="177"/>
      <c r="PRW45" s="177"/>
      <c r="PRX45" s="177"/>
      <c r="PRY45" s="177"/>
      <c r="PRZ45" s="177"/>
      <c r="PSA45" s="177"/>
      <c r="PSB45" s="177"/>
      <c r="PSC45" s="177"/>
      <c r="PSD45" s="177"/>
      <c r="PSE45" s="247"/>
      <c r="PSF45" s="177"/>
      <c r="PSG45" s="177"/>
      <c r="PSH45" s="177"/>
      <c r="PSI45" s="177"/>
      <c r="PSJ45" s="177"/>
      <c r="PSK45" s="177"/>
      <c r="PSL45" s="177"/>
      <c r="PSM45" s="177"/>
      <c r="PSN45" s="177"/>
      <c r="PSO45" s="177"/>
      <c r="PSP45" s="177"/>
      <c r="PSQ45" s="247"/>
      <c r="PSR45" s="177"/>
      <c r="PSS45" s="177"/>
      <c r="PST45" s="177"/>
      <c r="PSU45" s="177"/>
      <c r="PSV45" s="177"/>
      <c r="PSW45" s="177"/>
      <c r="PSX45" s="177"/>
      <c r="PSY45" s="177"/>
      <c r="PSZ45" s="177"/>
      <c r="PTA45" s="177"/>
      <c r="PTB45" s="177"/>
      <c r="PTC45" s="247"/>
      <c r="PTD45" s="177"/>
      <c r="PTE45" s="177"/>
      <c r="PTF45" s="177"/>
      <c r="PTG45" s="177"/>
      <c r="PTH45" s="177"/>
      <c r="PTI45" s="177"/>
      <c r="PTJ45" s="177"/>
      <c r="PTK45" s="177"/>
      <c r="PTL45" s="177"/>
      <c r="PTM45" s="177"/>
      <c r="PTN45" s="177"/>
      <c r="PTO45" s="247"/>
      <c r="PTP45" s="177"/>
      <c r="PTQ45" s="177"/>
      <c r="PTR45" s="177"/>
      <c r="PTS45" s="177"/>
      <c r="PTT45" s="177"/>
      <c r="PTU45" s="177"/>
      <c r="PTV45" s="177"/>
      <c r="PTW45" s="177"/>
      <c r="PTX45" s="177"/>
      <c r="PTY45" s="177"/>
      <c r="PTZ45" s="177"/>
      <c r="PUA45" s="247"/>
      <c r="PUB45" s="177"/>
      <c r="PUC45" s="177"/>
      <c r="PUD45" s="177"/>
      <c r="PUE45" s="177"/>
      <c r="PUF45" s="177"/>
      <c r="PUG45" s="177"/>
      <c r="PUH45" s="177"/>
      <c r="PUI45" s="177"/>
      <c r="PUJ45" s="177"/>
      <c r="PUK45" s="177"/>
      <c r="PUL45" s="177"/>
      <c r="PUM45" s="247"/>
      <c r="PUN45" s="177"/>
      <c r="PUO45" s="177"/>
      <c r="PUP45" s="177"/>
      <c r="PUQ45" s="177"/>
      <c r="PUR45" s="177"/>
      <c r="PUS45" s="177"/>
      <c r="PUT45" s="177"/>
      <c r="PUU45" s="177"/>
      <c r="PUV45" s="177"/>
      <c r="PUW45" s="177"/>
      <c r="PUX45" s="177"/>
      <c r="PUY45" s="247"/>
      <c r="PUZ45" s="177"/>
      <c r="PVA45" s="177"/>
      <c r="PVB45" s="177"/>
      <c r="PVC45" s="177"/>
      <c r="PVD45" s="177"/>
      <c r="PVE45" s="177"/>
      <c r="PVF45" s="177"/>
      <c r="PVG45" s="177"/>
      <c r="PVH45" s="177"/>
      <c r="PVI45" s="177"/>
      <c r="PVJ45" s="177"/>
      <c r="PVK45" s="247"/>
      <c r="PVL45" s="177"/>
      <c r="PVM45" s="177"/>
      <c r="PVN45" s="177"/>
      <c r="PVO45" s="177"/>
      <c r="PVP45" s="177"/>
      <c r="PVQ45" s="177"/>
      <c r="PVR45" s="177"/>
      <c r="PVS45" s="177"/>
      <c r="PVT45" s="177"/>
      <c r="PVU45" s="177"/>
      <c r="PVV45" s="177"/>
      <c r="PVW45" s="247"/>
      <c r="PVX45" s="177"/>
      <c r="PVY45" s="177"/>
      <c r="PVZ45" s="177"/>
      <c r="PWA45" s="177"/>
      <c r="PWB45" s="177"/>
      <c r="PWC45" s="177"/>
      <c r="PWD45" s="177"/>
      <c r="PWE45" s="177"/>
      <c r="PWF45" s="177"/>
      <c r="PWG45" s="177"/>
      <c r="PWH45" s="177"/>
      <c r="PWI45" s="247"/>
      <c r="PWJ45" s="177"/>
      <c r="PWK45" s="177"/>
      <c r="PWL45" s="177"/>
      <c r="PWM45" s="177"/>
      <c r="PWN45" s="177"/>
      <c r="PWO45" s="177"/>
      <c r="PWP45" s="177"/>
      <c r="PWQ45" s="177"/>
      <c r="PWR45" s="177"/>
      <c r="PWS45" s="177"/>
      <c r="PWT45" s="177"/>
      <c r="PWU45" s="247"/>
      <c r="PWV45" s="177"/>
      <c r="PWW45" s="177"/>
      <c r="PWX45" s="177"/>
      <c r="PWY45" s="177"/>
      <c r="PWZ45" s="177"/>
      <c r="PXA45" s="177"/>
      <c r="PXB45" s="177"/>
      <c r="PXC45" s="177"/>
      <c r="PXD45" s="177"/>
      <c r="PXE45" s="177"/>
      <c r="PXF45" s="177"/>
      <c r="PXG45" s="247"/>
      <c r="PXH45" s="177"/>
      <c r="PXI45" s="177"/>
      <c r="PXJ45" s="177"/>
      <c r="PXK45" s="177"/>
      <c r="PXL45" s="177"/>
      <c r="PXM45" s="177"/>
      <c r="PXN45" s="177"/>
      <c r="PXO45" s="177"/>
      <c r="PXP45" s="177"/>
      <c r="PXQ45" s="177"/>
      <c r="PXR45" s="177"/>
      <c r="PXS45" s="247"/>
      <c r="PXT45" s="177"/>
      <c r="PXU45" s="177"/>
      <c r="PXV45" s="177"/>
      <c r="PXW45" s="177"/>
      <c r="PXX45" s="177"/>
      <c r="PXY45" s="177"/>
      <c r="PXZ45" s="177"/>
      <c r="PYA45" s="177"/>
      <c r="PYB45" s="177"/>
      <c r="PYC45" s="177"/>
      <c r="PYD45" s="177"/>
      <c r="PYE45" s="247"/>
      <c r="PYF45" s="177"/>
      <c r="PYG45" s="177"/>
      <c r="PYH45" s="177"/>
      <c r="PYI45" s="177"/>
      <c r="PYJ45" s="177"/>
      <c r="PYK45" s="177"/>
      <c r="PYL45" s="177"/>
      <c r="PYM45" s="177"/>
      <c r="PYN45" s="177"/>
      <c r="PYO45" s="177"/>
      <c r="PYP45" s="177"/>
      <c r="PYQ45" s="247"/>
      <c r="PYR45" s="177"/>
      <c r="PYS45" s="177"/>
      <c r="PYT45" s="177"/>
      <c r="PYU45" s="177"/>
      <c r="PYV45" s="177"/>
      <c r="PYW45" s="177"/>
      <c r="PYX45" s="177"/>
      <c r="PYY45" s="177"/>
      <c r="PYZ45" s="177"/>
      <c r="PZA45" s="177"/>
      <c r="PZB45" s="177"/>
      <c r="PZC45" s="247"/>
      <c r="PZD45" s="177"/>
      <c r="PZE45" s="177"/>
      <c r="PZF45" s="177"/>
      <c r="PZG45" s="177"/>
      <c r="PZH45" s="177"/>
      <c r="PZI45" s="177"/>
      <c r="PZJ45" s="177"/>
      <c r="PZK45" s="177"/>
      <c r="PZL45" s="177"/>
      <c r="PZM45" s="177"/>
      <c r="PZN45" s="177"/>
      <c r="PZO45" s="247"/>
      <c r="PZP45" s="177"/>
      <c r="PZQ45" s="177"/>
      <c r="PZR45" s="177"/>
      <c r="PZS45" s="177"/>
      <c r="PZT45" s="177"/>
      <c r="PZU45" s="177"/>
      <c r="PZV45" s="177"/>
      <c r="PZW45" s="177"/>
      <c r="PZX45" s="177"/>
      <c r="PZY45" s="177"/>
      <c r="PZZ45" s="177"/>
      <c r="QAA45" s="247"/>
      <c r="QAB45" s="177"/>
      <c r="QAC45" s="177"/>
      <c r="QAD45" s="177"/>
      <c r="QAE45" s="177"/>
      <c r="QAF45" s="177"/>
      <c r="QAG45" s="177"/>
      <c r="QAH45" s="177"/>
      <c r="QAI45" s="177"/>
      <c r="QAJ45" s="177"/>
      <c r="QAK45" s="177"/>
      <c r="QAL45" s="177"/>
      <c r="QAM45" s="247"/>
      <c r="QAN45" s="177"/>
      <c r="QAO45" s="177"/>
      <c r="QAP45" s="177"/>
      <c r="QAQ45" s="177"/>
      <c r="QAR45" s="177"/>
      <c r="QAS45" s="177"/>
      <c r="QAT45" s="177"/>
      <c r="QAU45" s="177"/>
      <c r="QAV45" s="177"/>
      <c r="QAW45" s="177"/>
      <c r="QAX45" s="177"/>
      <c r="QAY45" s="247"/>
      <c r="QAZ45" s="177"/>
      <c r="QBA45" s="177"/>
      <c r="QBB45" s="177"/>
      <c r="QBC45" s="177"/>
      <c r="QBD45" s="177"/>
      <c r="QBE45" s="177"/>
      <c r="QBF45" s="177"/>
      <c r="QBG45" s="177"/>
      <c r="QBH45" s="177"/>
      <c r="QBI45" s="177"/>
      <c r="QBJ45" s="177"/>
      <c r="QBK45" s="247"/>
      <c r="QBL45" s="177"/>
      <c r="QBM45" s="177"/>
      <c r="QBN45" s="177"/>
      <c r="QBO45" s="177"/>
      <c r="QBP45" s="177"/>
      <c r="QBQ45" s="177"/>
      <c r="QBR45" s="177"/>
      <c r="QBS45" s="177"/>
      <c r="QBT45" s="177"/>
      <c r="QBU45" s="177"/>
      <c r="QBV45" s="177"/>
      <c r="QBW45" s="247"/>
      <c r="QBX45" s="177"/>
      <c r="QBY45" s="177"/>
      <c r="QBZ45" s="177"/>
      <c r="QCA45" s="177"/>
      <c r="QCB45" s="177"/>
      <c r="QCC45" s="177"/>
      <c r="QCD45" s="177"/>
      <c r="QCE45" s="177"/>
      <c r="QCF45" s="177"/>
      <c r="QCG45" s="177"/>
      <c r="QCH45" s="177"/>
      <c r="QCI45" s="247"/>
      <c r="QCJ45" s="177"/>
      <c r="QCK45" s="177"/>
      <c r="QCL45" s="177"/>
      <c r="QCM45" s="177"/>
      <c r="QCN45" s="177"/>
      <c r="QCO45" s="177"/>
      <c r="QCP45" s="177"/>
      <c r="QCQ45" s="177"/>
      <c r="QCR45" s="177"/>
      <c r="QCS45" s="177"/>
      <c r="QCT45" s="177"/>
      <c r="QCU45" s="247"/>
      <c r="QCV45" s="177"/>
      <c r="QCW45" s="177"/>
      <c r="QCX45" s="177"/>
      <c r="QCY45" s="177"/>
      <c r="QCZ45" s="177"/>
      <c r="QDA45" s="177"/>
      <c r="QDB45" s="177"/>
      <c r="QDC45" s="177"/>
      <c r="QDD45" s="177"/>
      <c r="QDE45" s="177"/>
      <c r="QDF45" s="177"/>
      <c r="QDG45" s="247"/>
      <c r="QDH45" s="177"/>
      <c r="QDI45" s="177"/>
      <c r="QDJ45" s="177"/>
      <c r="QDK45" s="177"/>
      <c r="QDL45" s="177"/>
      <c r="QDM45" s="177"/>
      <c r="QDN45" s="177"/>
      <c r="QDO45" s="177"/>
      <c r="QDP45" s="177"/>
      <c r="QDQ45" s="177"/>
      <c r="QDR45" s="177"/>
      <c r="QDS45" s="247"/>
      <c r="QDT45" s="177"/>
      <c r="QDU45" s="177"/>
      <c r="QDV45" s="177"/>
      <c r="QDW45" s="177"/>
      <c r="QDX45" s="177"/>
      <c r="QDY45" s="177"/>
      <c r="QDZ45" s="177"/>
      <c r="QEA45" s="177"/>
      <c r="QEB45" s="177"/>
      <c r="QEC45" s="177"/>
      <c r="QED45" s="177"/>
      <c r="QEE45" s="247"/>
      <c r="QEF45" s="177"/>
      <c r="QEG45" s="177"/>
      <c r="QEH45" s="177"/>
      <c r="QEI45" s="177"/>
      <c r="QEJ45" s="177"/>
      <c r="QEK45" s="177"/>
      <c r="QEL45" s="177"/>
      <c r="QEM45" s="177"/>
      <c r="QEN45" s="177"/>
      <c r="QEO45" s="177"/>
      <c r="QEP45" s="177"/>
      <c r="QEQ45" s="247"/>
      <c r="QER45" s="177"/>
      <c r="QES45" s="177"/>
      <c r="QET45" s="177"/>
      <c r="QEU45" s="177"/>
      <c r="QEV45" s="177"/>
      <c r="QEW45" s="177"/>
      <c r="QEX45" s="177"/>
      <c r="QEY45" s="177"/>
      <c r="QEZ45" s="177"/>
      <c r="QFA45" s="177"/>
      <c r="QFB45" s="177"/>
      <c r="QFC45" s="247"/>
      <c r="QFD45" s="177"/>
      <c r="QFE45" s="177"/>
      <c r="QFF45" s="177"/>
      <c r="QFG45" s="177"/>
      <c r="QFH45" s="177"/>
      <c r="QFI45" s="177"/>
      <c r="QFJ45" s="177"/>
      <c r="QFK45" s="177"/>
      <c r="QFL45" s="177"/>
      <c r="QFM45" s="177"/>
      <c r="QFN45" s="177"/>
      <c r="QFO45" s="247"/>
      <c r="QFP45" s="177"/>
      <c r="QFQ45" s="177"/>
      <c r="QFR45" s="177"/>
      <c r="QFS45" s="177"/>
      <c r="QFT45" s="177"/>
      <c r="QFU45" s="177"/>
      <c r="QFV45" s="177"/>
      <c r="QFW45" s="177"/>
      <c r="QFX45" s="177"/>
      <c r="QFY45" s="177"/>
      <c r="QFZ45" s="177"/>
      <c r="QGA45" s="247"/>
      <c r="QGB45" s="177"/>
      <c r="QGC45" s="177"/>
      <c r="QGD45" s="177"/>
      <c r="QGE45" s="177"/>
      <c r="QGF45" s="177"/>
      <c r="QGG45" s="177"/>
      <c r="QGH45" s="177"/>
      <c r="QGI45" s="177"/>
      <c r="QGJ45" s="177"/>
      <c r="QGK45" s="177"/>
      <c r="QGL45" s="177"/>
      <c r="QGM45" s="247"/>
      <c r="QGN45" s="177"/>
      <c r="QGO45" s="177"/>
      <c r="QGP45" s="177"/>
      <c r="QGQ45" s="177"/>
      <c r="QGR45" s="177"/>
      <c r="QGS45" s="177"/>
      <c r="QGT45" s="177"/>
      <c r="QGU45" s="177"/>
      <c r="QGV45" s="177"/>
      <c r="QGW45" s="177"/>
      <c r="QGX45" s="177"/>
      <c r="QGY45" s="247"/>
      <c r="QGZ45" s="177"/>
      <c r="QHA45" s="177"/>
      <c r="QHB45" s="177"/>
      <c r="QHC45" s="177"/>
      <c r="QHD45" s="177"/>
      <c r="QHE45" s="177"/>
      <c r="QHF45" s="177"/>
      <c r="QHG45" s="177"/>
      <c r="QHH45" s="177"/>
      <c r="QHI45" s="177"/>
      <c r="QHJ45" s="177"/>
      <c r="QHK45" s="247"/>
      <c r="QHL45" s="177"/>
      <c r="QHM45" s="177"/>
      <c r="QHN45" s="177"/>
      <c r="QHO45" s="177"/>
      <c r="QHP45" s="177"/>
      <c r="QHQ45" s="177"/>
      <c r="QHR45" s="177"/>
      <c r="QHS45" s="177"/>
      <c r="QHT45" s="177"/>
      <c r="QHU45" s="177"/>
      <c r="QHV45" s="177"/>
      <c r="QHW45" s="247"/>
      <c r="QHX45" s="177"/>
      <c r="QHY45" s="177"/>
      <c r="QHZ45" s="177"/>
      <c r="QIA45" s="177"/>
      <c r="QIB45" s="177"/>
      <c r="QIC45" s="177"/>
      <c r="QID45" s="177"/>
      <c r="QIE45" s="177"/>
      <c r="QIF45" s="177"/>
      <c r="QIG45" s="177"/>
      <c r="QIH45" s="177"/>
      <c r="QII45" s="247"/>
      <c r="QIJ45" s="177"/>
      <c r="QIK45" s="177"/>
      <c r="QIL45" s="177"/>
      <c r="QIM45" s="177"/>
      <c r="QIN45" s="177"/>
      <c r="QIO45" s="177"/>
      <c r="QIP45" s="177"/>
      <c r="QIQ45" s="177"/>
      <c r="QIR45" s="177"/>
      <c r="QIS45" s="177"/>
      <c r="QIT45" s="177"/>
      <c r="QIU45" s="247"/>
      <c r="QIV45" s="177"/>
      <c r="QIW45" s="177"/>
      <c r="QIX45" s="177"/>
      <c r="QIY45" s="177"/>
      <c r="QIZ45" s="177"/>
      <c r="QJA45" s="177"/>
      <c r="QJB45" s="177"/>
      <c r="QJC45" s="177"/>
      <c r="QJD45" s="177"/>
      <c r="QJE45" s="177"/>
      <c r="QJF45" s="177"/>
      <c r="QJG45" s="247"/>
      <c r="QJH45" s="177"/>
      <c r="QJI45" s="177"/>
      <c r="QJJ45" s="177"/>
      <c r="QJK45" s="177"/>
      <c r="QJL45" s="177"/>
      <c r="QJM45" s="177"/>
      <c r="QJN45" s="177"/>
      <c r="QJO45" s="177"/>
      <c r="QJP45" s="177"/>
      <c r="QJQ45" s="177"/>
      <c r="QJR45" s="177"/>
      <c r="QJS45" s="247"/>
      <c r="QJT45" s="177"/>
      <c r="QJU45" s="177"/>
      <c r="QJV45" s="177"/>
      <c r="QJW45" s="177"/>
      <c r="QJX45" s="177"/>
      <c r="QJY45" s="177"/>
      <c r="QJZ45" s="177"/>
      <c r="QKA45" s="177"/>
      <c r="QKB45" s="177"/>
      <c r="QKC45" s="177"/>
      <c r="QKD45" s="177"/>
      <c r="QKE45" s="247"/>
      <c r="QKF45" s="177"/>
      <c r="QKG45" s="177"/>
      <c r="QKH45" s="177"/>
      <c r="QKI45" s="177"/>
      <c r="QKJ45" s="177"/>
      <c r="QKK45" s="177"/>
      <c r="QKL45" s="177"/>
      <c r="QKM45" s="177"/>
      <c r="QKN45" s="177"/>
      <c r="QKO45" s="177"/>
      <c r="QKP45" s="177"/>
      <c r="QKQ45" s="247"/>
      <c r="QKR45" s="177"/>
      <c r="QKS45" s="177"/>
      <c r="QKT45" s="177"/>
      <c r="QKU45" s="177"/>
      <c r="QKV45" s="177"/>
      <c r="QKW45" s="177"/>
      <c r="QKX45" s="177"/>
      <c r="QKY45" s="177"/>
      <c r="QKZ45" s="177"/>
      <c r="QLA45" s="177"/>
      <c r="QLB45" s="177"/>
      <c r="QLC45" s="247"/>
      <c r="QLD45" s="177"/>
      <c r="QLE45" s="177"/>
      <c r="QLF45" s="177"/>
      <c r="QLG45" s="177"/>
      <c r="QLH45" s="177"/>
      <c r="QLI45" s="177"/>
      <c r="QLJ45" s="177"/>
      <c r="QLK45" s="177"/>
      <c r="QLL45" s="177"/>
      <c r="QLM45" s="177"/>
      <c r="QLN45" s="177"/>
      <c r="QLO45" s="247"/>
      <c r="QLP45" s="177"/>
      <c r="QLQ45" s="177"/>
      <c r="QLR45" s="177"/>
      <c r="QLS45" s="177"/>
      <c r="QLT45" s="177"/>
      <c r="QLU45" s="177"/>
      <c r="QLV45" s="177"/>
      <c r="QLW45" s="177"/>
      <c r="QLX45" s="177"/>
      <c r="QLY45" s="177"/>
      <c r="QLZ45" s="177"/>
      <c r="QMA45" s="247"/>
      <c r="QMB45" s="177"/>
      <c r="QMC45" s="177"/>
      <c r="QMD45" s="177"/>
      <c r="QME45" s="177"/>
      <c r="QMF45" s="177"/>
      <c r="QMG45" s="177"/>
      <c r="QMH45" s="177"/>
      <c r="QMI45" s="177"/>
      <c r="QMJ45" s="177"/>
      <c r="QMK45" s="177"/>
      <c r="QML45" s="177"/>
      <c r="QMM45" s="247"/>
      <c r="QMN45" s="177"/>
      <c r="QMO45" s="177"/>
      <c r="QMP45" s="177"/>
      <c r="QMQ45" s="177"/>
      <c r="QMR45" s="177"/>
      <c r="QMS45" s="177"/>
      <c r="QMT45" s="177"/>
      <c r="QMU45" s="177"/>
      <c r="QMV45" s="177"/>
      <c r="QMW45" s="177"/>
      <c r="QMX45" s="177"/>
      <c r="QMY45" s="247"/>
      <c r="QMZ45" s="177"/>
      <c r="QNA45" s="177"/>
      <c r="QNB45" s="177"/>
      <c r="QNC45" s="177"/>
      <c r="QND45" s="177"/>
      <c r="QNE45" s="177"/>
      <c r="QNF45" s="177"/>
      <c r="QNG45" s="177"/>
      <c r="QNH45" s="177"/>
      <c r="QNI45" s="177"/>
      <c r="QNJ45" s="177"/>
      <c r="QNK45" s="247"/>
      <c r="QNL45" s="177"/>
      <c r="QNM45" s="177"/>
      <c r="QNN45" s="177"/>
      <c r="QNO45" s="177"/>
      <c r="QNP45" s="177"/>
      <c r="QNQ45" s="177"/>
      <c r="QNR45" s="177"/>
      <c r="QNS45" s="177"/>
      <c r="QNT45" s="177"/>
      <c r="QNU45" s="177"/>
      <c r="QNV45" s="177"/>
      <c r="QNW45" s="247"/>
      <c r="QNX45" s="177"/>
      <c r="QNY45" s="177"/>
      <c r="QNZ45" s="177"/>
      <c r="QOA45" s="177"/>
      <c r="QOB45" s="177"/>
      <c r="QOC45" s="177"/>
      <c r="QOD45" s="177"/>
      <c r="QOE45" s="177"/>
      <c r="QOF45" s="177"/>
      <c r="QOG45" s="177"/>
      <c r="QOH45" s="177"/>
      <c r="QOI45" s="247"/>
      <c r="QOJ45" s="177"/>
      <c r="QOK45" s="177"/>
      <c r="QOL45" s="177"/>
      <c r="QOM45" s="177"/>
      <c r="QON45" s="177"/>
      <c r="QOO45" s="177"/>
      <c r="QOP45" s="177"/>
      <c r="QOQ45" s="177"/>
      <c r="QOR45" s="177"/>
      <c r="QOS45" s="177"/>
      <c r="QOT45" s="177"/>
      <c r="QOU45" s="247"/>
      <c r="QOV45" s="177"/>
      <c r="QOW45" s="177"/>
      <c r="QOX45" s="177"/>
      <c r="QOY45" s="177"/>
      <c r="QOZ45" s="177"/>
      <c r="QPA45" s="177"/>
      <c r="QPB45" s="177"/>
      <c r="QPC45" s="177"/>
      <c r="QPD45" s="177"/>
      <c r="QPE45" s="177"/>
      <c r="QPF45" s="177"/>
      <c r="QPG45" s="247"/>
      <c r="QPH45" s="177"/>
      <c r="QPI45" s="177"/>
      <c r="QPJ45" s="177"/>
      <c r="QPK45" s="177"/>
      <c r="QPL45" s="177"/>
      <c r="QPM45" s="177"/>
      <c r="QPN45" s="177"/>
      <c r="QPO45" s="177"/>
      <c r="QPP45" s="177"/>
      <c r="QPQ45" s="177"/>
      <c r="QPR45" s="177"/>
      <c r="QPS45" s="247"/>
      <c r="QPT45" s="177"/>
      <c r="QPU45" s="177"/>
      <c r="QPV45" s="177"/>
      <c r="QPW45" s="177"/>
      <c r="QPX45" s="177"/>
      <c r="QPY45" s="177"/>
      <c r="QPZ45" s="177"/>
      <c r="QQA45" s="177"/>
      <c r="QQB45" s="177"/>
      <c r="QQC45" s="177"/>
      <c r="QQD45" s="177"/>
      <c r="QQE45" s="247"/>
      <c r="QQF45" s="177"/>
      <c r="QQG45" s="177"/>
      <c r="QQH45" s="177"/>
      <c r="QQI45" s="177"/>
      <c r="QQJ45" s="177"/>
      <c r="QQK45" s="177"/>
      <c r="QQL45" s="177"/>
      <c r="QQM45" s="177"/>
      <c r="QQN45" s="177"/>
      <c r="QQO45" s="177"/>
      <c r="QQP45" s="177"/>
      <c r="QQQ45" s="247"/>
      <c r="QQR45" s="177"/>
      <c r="QQS45" s="177"/>
      <c r="QQT45" s="177"/>
      <c r="QQU45" s="177"/>
      <c r="QQV45" s="177"/>
      <c r="QQW45" s="177"/>
      <c r="QQX45" s="177"/>
      <c r="QQY45" s="177"/>
      <c r="QQZ45" s="177"/>
      <c r="QRA45" s="177"/>
      <c r="QRB45" s="177"/>
      <c r="QRC45" s="247"/>
      <c r="QRD45" s="177"/>
      <c r="QRE45" s="177"/>
      <c r="QRF45" s="177"/>
      <c r="QRG45" s="177"/>
      <c r="QRH45" s="177"/>
      <c r="QRI45" s="177"/>
      <c r="QRJ45" s="177"/>
      <c r="QRK45" s="177"/>
      <c r="QRL45" s="177"/>
      <c r="QRM45" s="177"/>
      <c r="QRN45" s="177"/>
      <c r="QRO45" s="247"/>
      <c r="QRP45" s="177"/>
      <c r="QRQ45" s="177"/>
      <c r="QRR45" s="177"/>
      <c r="QRS45" s="177"/>
      <c r="QRT45" s="177"/>
      <c r="QRU45" s="177"/>
      <c r="QRV45" s="177"/>
      <c r="QRW45" s="177"/>
      <c r="QRX45" s="177"/>
      <c r="QRY45" s="177"/>
      <c r="QRZ45" s="177"/>
      <c r="QSA45" s="247"/>
      <c r="QSB45" s="177"/>
      <c r="QSC45" s="177"/>
      <c r="QSD45" s="177"/>
      <c r="QSE45" s="177"/>
      <c r="QSF45" s="177"/>
      <c r="QSG45" s="177"/>
      <c r="QSH45" s="177"/>
      <c r="QSI45" s="177"/>
      <c r="QSJ45" s="177"/>
      <c r="QSK45" s="177"/>
      <c r="QSL45" s="177"/>
      <c r="QSM45" s="247"/>
      <c r="QSN45" s="177"/>
      <c r="QSO45" s="177"/>
      <c r="QSP45" s="177"/>
      <c r="QSQ45" s="177"/>
      <c r="QSR45" s="177"/>
      <c r="QSS45" s="177"/>
      <c r="QST45" s="177"/>
      <c r="QSU45" s="177"/>
      <c r="QSV45" s="177"/>
      <c r="QSW45" s="177"/>
      <c r="QSX45" s="177"/>
      <c r="QSY45" s="247"/>
      <c r="QSZ45" s="177"/>
      <c r="QTA45" s="177"/>
      <c r="QTB45" s="177"/>
      <c r="QTC45" s="177"/>
      <c r="QTD45" s="177"/>
      <c r="QTE45" s="177"/>
      <c r="QTF45" s="177"/>
      <c r="QTG45" s="177"/>
      <c r="QTH45" s="177"/>
      <c r="QTI45" s="177"/>
      <c r="QTJ45" s="177"/>
      <c r="QTK45" s="247"/>
      <c r="QTL45" s="177"/>
      <c r="QTM45" s="177"/>
      <c r="QTN45" s="177"/>
      <c r="QTO45" s="177"/>
      <c r="QTP45" s="177"/>
      <c r="QTQ45" s="177"/>
      <c r="QTR45" s="177"/>
      <c r="QTS45" s="177"/>
      <c r="QTT45" s="177"/>
      <c r="QTU45" s="177"/>
      <c r="QTV45" s="177"/>
      <c r="QTW45" s="247"/>
      <c r="QTX45" s="177"/>
      <c r="QTY45" s="177"/>
      <c r="QTZ45" s="177"/>
      <c r="QUA45" s="177"/>
      <c r="QUB45" s="177"/>
      <c r="QUC45" s="177"/>
      <c r="QUD45" s="177"/>
      <c r="QUE45" s="177"/>
      <c r="QUF45" s="177"/>
      <c r="QUG45" s="177"/>
      <c r="QUH45" s="177"/>
      <c r="QUI45" s="247"/>
      <c r="QUJ45" s="177"/>
      <c r="QUK45" s="177"/>
      <c r="QUL45" s="177"/>
      <c r="QUM45" s="177"/>
      <c r="QUN45" s="177"/>
      <c r="QUO45" s="177"/>
      <c r="QUP45" s="177"/>
      <c r="QUQ45" s="177"/>
      <c r="QUR45" s="177"/>
      <c r="QUS45" s="177"/>
      <c r="QUT45" s="177"/>
      <c r="QUU45" s="247"/>
      <c r="QUV45" s="177"/>
      <c r="QUW45" s="177"/>
      <c r="QUX45" s="177"/>
      <c r="QUY45" s="177"/>
      <c r="QUZ45" s="177"/>
      <c r="QVA45" s="177"/>
      <c r="QVB45" s="177"/>
      <c r="QVC45" s="177"/>
      <c r="QVD45" s="177"/>
      <c r="QVE45" s="177"/>
      <c r="QVF45" s="177"/>
      <c r="QVG45" s="247"/>
      <c r="QVH45" s="177"/>
      <c r="QVI45" s="177"/>
      <c r="QVJ45" s="177"/>
      <c r="QVK45" s="177"/>
      <c r="QVL45" s="177"/>
      <c r="QVM45" s="177"/>
      <c r="QVN45" s="177"/>
      <c r="QVO45" s="177"/>
      <c r="QVP45" s="177"/>
      <c r="QVQ45" s="177"/>
      <c r="QVR45" s="177"/>
      <c r="QVS45" s="247"/>
      <c r="QVT45" s="177"/>
      <c r="QVU45" s="177"/>
      <c r="QVV45" s="177"/>
      <c r="QVW45" s="177"/>
      <c r="QVX45" s="177"/>
      <c r="QVY45" s="177"/>
      <c r="QVZ45" s="177"/>
      <c r="QWA45" s="177"/>
      <c r="QWB45" s="177"/>
      <c r="QWC45" s="177"/>
      <c r="QWD45" s="177"/>
      <c r="QWE45" s="247"/>
      <c r="QWF45" s="177"/>
      <c r="QWG45" s="177"/>
      <c r="QWH45" s="177"/>
      <c r="QWI45" s="177"/>
      <c r="QWJ45" s="177"/>
      <c r="QWK45" s="177"/>
      <c r="QWL45" s="177"/>
      <c r="QWM45" s="177"/>
      <c r="QWN45" s="177"/>
      <c r="QWO45" s="177"/>
      <c r="QWP45" s="177"/>
      <c r="QWQ45" s="247"/>
      <c r="QWR45" s="177"/>
      <c r="QWS45" s="177"/>
      <c r="QWT45" s="177"/>
      <c r="QWU45" s="177"/>
      <c r="QWV45" s="177"/>
      <c r="QWW45" s="177"/>
      <c r="QWX45" s="177"/>
      <c r="QWY45" s="177"/>
      <c r="QWZ45" s="177"/>
      <c r="QXA45" s="177"/>
      <c r="QXB45" s="177"/>
      <c r="QXC45" s="247"/>
      <c r="QXD45" s="177"/>
      <c r="QXE45" s="177"/>
      <c r="QXF45" s="177"/>
      <c r="QXG45" s="177"/>
      <c r="QXH45" s="177"/>
      <c r="QXI45" s="177"/>
      <c r="QXJ45" s="177"/>
      <c r="QXK45" s="177"/>
      <c r="QXL45" s="177"/>
      <c r="QXM45" s="177"/>
      <c r="QXN45" s="177"/>
      <c r="QXO45" s="247"/>
      <c r="QXP45" s="177"/>
      <c r="QXQ45" s="177"/>
      <c r="QXR45" s="177"/>
      <c r="QXS45" s="177"/>
      <c r="QXT45" s="177"/>
      <c r="QXU45" s="177"/>
      <c r="QXV45" s="177"/>
      <c r="QXW45" s="177"/>
      <c r="QXX45" s="177"/>
      <c r="QXY45" s="177"/>
      <c r="QXZ45" s="177"/>
      <c r="QYA45" s="247"/>
      <c r="QYB45" s="177"/>
      <c r="QYC45" s="177"/>
      <c r="QYD45" s="177"/>
      <c r="QYE45" s="177"/>
      <c r="QYF45" s="177"/>
      <c r="QYG45" s="177"/>
      <c r="QYH45" s="177"/>
      <c r="QYI45" s="177"/>
      <c r="QYJ45" s="177"/>
      <c r="QYK45" s="177"/>
      <c r="QYL45" s="177"/>
      <c r="QYM45" s="247"/>
      <c r="QYN45" s="177"/>
      <c r="QYO45" s="177"/>
      <c r="QYP45" s="177"/>
      <c r="QYQ45" s="177"/>
      <c r="QYR45" s="177"/>
      <c r="QYS45" s="177"/>
      <c r="QYT45" s="177"/>
      <c r="QYU45" s="177"/>
      <c r="QYV45" s="177"/>
      <c r="QYW45" s="177"/>
      <c r="QYX45" s="177"/>
      <c r="QYY45" s="247"/>
      <c r="QYZ45" s="177"/>
      <c r="QZA45" s="177"/>
      <c r="QZB45" s="177"/>
      <c r="QZC45" s="177"/>
      <c r="QZD45" s="177"/>
      <c r="QZE45" s="177"/>
      <c r="QZF45" s="177"/>
      <c r="QZG45" s="177"/>
      <c r="QZH45" s="177"/>
      <c r="QZI45" s="177"/>
      <c r="QZJ45" s="177"/>
      <c r="QZK45" s="247"/>
      <c r="QZL45" s="177"/>
      <c r="QZM45" s="177"/>
      <c r="QZN45" s="177"/>
      <c r="QZO45" s="177"/>
      <c r="QZP45" s="177"/>
      <c r="QZQ45" s="177"/>
      <c r="QZR45" s="177"/>
      <c r="QZS45" s="177"/>
      <c r="QZT45" s="177"/>
      <c r="QZU45" s="177"/>
      <c r="QZV45" s="177"/>
      <c r="QZW45" s="247"/>
      <c r="QZX45" s="177"/>
      <c r="QZY45" s="177"/>
      <c r="QZZ45" s="177"/>
      <c r="RAA45" s="177"/>
      <c r="RAB45" s="177"/>
      <c r="RAC45" s="177"/>
      <c r="RAD45" s="177"/>
      <c r="RAE45" s="177"/>
      <c r="RAF45" s="177"/>
      <c r="RAG45" s="177"/>
      <c r="RAH45" s="177"/>
      <c r="RAI45" s="247"/>
      <c r="RAJ45" s="177"/>
      <c r="RAK45" s="177"/>
      <c r="RAL45" s="177"/>
      <c r="RAM45" s="177"/>
      <c r="RAN45" s="177"/>
      <c r="RAO45" s="177"/>
      <c r="RAP45" s="177"/>
      <c r="RAQ45" s="177"/>
      <c r="RAR45" s="177"/>
      <c r="RAS45" s="177"/>
      <c r="RAT45" s="177"/>
      <c r="RAU45" s="247"/>
      <c r="RAV45" s="177"/>
      <c r="RAW45" s="177"/>
      <c r="RAX45" s="177"/>
      <c r="RAY45" s="177"/>
      <c r="RAZ45" s="177"/>
      <c r="RBA45" s="177"/>
      <c r="RBB45" s="177"/>
      <c r="RBC45" s="177"/>
      <c r="RBD45" s="177"/>
      <c r="RBE45" s="177"/>
      <c r="RBF45" s="177"/>
      <c r="RBG45" s="247"/>
      <c r="RBH45" s="177"/>
      <c r="RBI45" s="177"/>
      <c r="RBJ45" s="177"/>
      <c r="RBK45" s="177"/>
      <c r="RBL45" s="177"/>
      <c r="RBM45" s="177"/>
      <c r="RBN45" s="177"/>
      <c r="RBO45" s="177"/>
      <c r="RBP45" s="177"/>
      <c r="RBQ45" s="177"/>
      <c r="RBR45" s="177"/>
      <c r="RBS45" s="247"/>
      <c r="RBT45" s="177"/>
      <c r="RBU45" s="177"/>
      <c r="RBV45" s="177"/>
      <c r="RBW45" s="177"/>
      <c r="RBX45" s="177"/>
      <c r="RBY45" s="177"/>
      <c r="RBZ45" s="177"/>
      <c r="RCA45" s="177"/>
      <c r="RCB45" s="177"/>
      <c r="RCC45" s="177"/>
      <c r="RCD45" s="177"/>
      <c r="RCE45" s="247"/>
      <c r="RCF45" s="177"/>
      <c r="RCG45" s="177"/>
      <c r="RCH45" s="177"/>
      <c r="RCI45" s="177"/>
      <c r="RCJ45" s="177"/>
      <c r="RCK45" s="177"/>
      <c r="RCL45" s="177"/>
      <c r="RCM45" s="177"/>
      <c r="RCN45" s="177"/>
      <c r="RCO45" s="177"/>
      <c r="RCP45" s="177"/>
      <c r="RCQ45" s="247"/>
      <c r="RCR45" s="177"/>
      <c r="RCS45" s="177"/>
      <c r="RCT45" s="177"/>
      <c r="RCU45" s="177"/>
      <c r="RCV45" s="177"/>
      <c r="RCW45" s="177"/>
      <c r="RCX45" s="177"/>
      <c r="RCY45" s="177"/>
      <c r="RCZ45" s="177"/>
      <c r="RDA45" s="177"/>
      <c r="RDB45" s="177"/>
      <c r="RDC45" s="247"/>
      <c r="RDD45" s="177"/>
      <c r="RDE45" s="177"/>
      <c r="RDF45" s="177"/>
      <c r="RDG45" s="177"/>
      <c r="RDH45" s="177"/>
      <c r="RDI45" s="177"/>
      <c r="RDJ45" s="177"/>
      <c r="RDK45" s="177"/>
      <c r="RDL45" s="177"/>
      <c r="RDM45" s="177"/>
      <c r="RDN45" s="177"/>
      <c r="RDO45" s="247"/>
      <c r="RDP45" s="177"/>
      <c r="RDQ45" s="177"/>
      <c r="RDR45" s="177"/>
      <c r="RDS45" s="177"/>
      <c r="RDT45" s="177"/>
      <c r="RDU45" s="177"/>
      <c r="RDV45" s="177"/>
      <c r="RDW45" s="177"/>
      <c r="RDX45" s="177"/>
      <c r="RDY45" s="177"/>
      <c r="RDZ45" s="177"/>
      <c r="REA45" s="247"/>
      <c r="REB45" s="177"/>
      <c r="REC45" s="177"/>
      <c r="RED45" s="177"/>
      <c r="REE45" s="177"/>
      <c r="REF45" s="177"/>
      <c r="REG45" s="177"/>
      <c r="REH45" s="177"/>
      <c r="REI45" s="177"/>
      <c r="REJ45" s="177"/>
      <c r="REK45" s="177"/>
      <c r="REL45" s="177"/>
      <c r="REM45" s="247"/>
      <c r="REN45" s="177"/>
      <c r="REO45" s="177"/>
      <c r="REP45" s="177"/>
      <c r="REQ45" s="177"/>
      <c r="RER45" s="177"/>
      <c r="RES45" s="177"/>
      <c r="RET45" s="177"/>
      <c r="REU45" s="177"/>
      <c r="REV45" s="177"/>
      <c r="REW45" s="177"/>
      <c r="REX45" s="177"/>
      <c r="REY45" s="247"/>
      <c r="REZ45" s="177"/>
      <c r="RFA45" s="177"/>
      <c r="RFB45" s="177"/>
      <c r="RFC45" s="177"/>
      <c r="RFD45" s="177"/>
      <c r="RFE45" s="177"/>
      <c r="RFF45" s="177"/>
      <c r="RFG45" s="177"/>
      <c r="RFH45" s="177"/>
      <c r="RFI45" s="177"/>
      <c r="RFJ45" s="177"/>
      <c r="RFK45" s="247"/>
      <c r="RFL45" s="177"/>
      <c r="RFM45" s="177"/>
      <c r="RFN45" s="177"/>
      <c r="RFO45" s="177"/>
      <c r="RFP45" s="177"/>
      <c r="RFQ45" s="177"/>
      <c r="RFR45" s="177"/>
      <c r="RFS45" s="177"/>
      <c r="RFT45" s="177"/>
      <c r="RFU45" s="177"/>
      <c r="RFV45" s="177"/>
      <c r="RFW45" s="247"/>
      <c r="RFX45" s="177"/>
      <c r="RFY45" s="177"/>
      <c r="RFZ45" s="177"/>
      <c r="RGA45" s="177"/>
      <c r="RGB45" s="177"/>
      <c r="RGC45" s="177"/>
      <c r="RGD45" s="177"/>
      <c r="RGE45" s="177"/>
      <c r="RGF45" s="177"/>
      <c r="RGG45" s="177"/>
      <c r="RGH45" s="177"/>
      <c r="RGI45" s="247"/>
      <c r="RGJ45" s="177"/>
      <c r="RGK45" s="177"/>
      <c r="RGL45" s="177"/>
      <c r="RGM45" s="177"/>
      <c r="RGN45" s="177"/>
      <c r="RGO45" s="177"/>
      <c r="RGP45" s="177"/>
      <c r="RGQ45" s="177"/>
      <c r="RGR45" s="177"/>
      <c r="RGS45" s="177"/>
      <c r="RGT45" s="177"/>
      <c r="RGU45" s="247"/>
      <c r="RGV45" s="177"/>
      <c r="RGW45" s="177"/>
      <c r="RGX45" s="177"/>
      <c r="RGY45" s="177"/>
      <c r="RGZ45" s="177"/>
      <c r="RHA45" s="177"/>
      <c r="RHB45" s="177"/>
      <c r="RHC45" s="177"/>
      <c r="RHD45" s="177"/>
      <c r="RHE45" s="177"/>
      <c r="RHF45" s="177"/>
      <c r="RHG45" s="247"/>
      <c r="RHH45" s="177"/>
      <c r="RHI45" s="177"/>
      <c r="RHJ45" s="177"/>
      <c r="RHK45" s="177"/>
      <c r="RHL45" s="177"/>
      <c r="RHM45" s="177"/>
      <c r="RHN45" s="177"/>
      <c r="RHO45" s="177"/>
      <c r="RHP45" s="177"/>
      <c r="RHQ45" s="177"/>
      <c r="RHR45" s="177"/>
      <c r="RHS45" s="247"/>
      <c r="RHT45" s="177"/>
      <c r="RHU45" s="177"/>
      <c r="RHV45" s="177"/>
      <c r="RHW45" s="177"/>
      <c r="RHX45" s="177"/>
      <c r="RHY45" s="177"/>
      <c r="RHZ45" s="177"/>
      <c r="RIA45" s="177"/>
      <c r="RIB45" s="177"/>
      <c r="RIC45" s="177"/>
      <c r="RID45" s="177"/>
      <c r="RIE45" s="247"/>
      <c r="RIF45" s="177"/>
      <c r="RIG45" s="177"/>
      <c r="RIH45" s="177"/>
      <c r="RII45" s="177"/>
      <c r="RIJ45" s="177"/>
      <c r="RIK45" s="177"/>
      <c r="RIL45" s="177"/>
      <c r="RIM45" s="177"/>
      <c r="RIN45" s="177"/>
      <c r="RIO45" s="177"/>
      <c r="RIP45" s="177"/>
      <c r="RIQ45" s="247"/>
      <c r="RIR45" s="177"/>
      <c r="RIS45" s="177"/>
      <c r="RIT45" s="177"/>
      <c r="RIU45" s="177"/>
      <c r="RIV45" s="177"/>
      <c r="RIW45" s="177"/>
      <c r="RIX45" s="177"/>
      <c r="RIY45" s="177"/>
      <c r="RIZ45" s="177"/>
      <c r="RJA45" s="177"/>
      <c r="RJB45" s="177"/>
      <c r="RJC45" s="247"/>
      <c r="RJD45" s="177"/>
      <c r="RJE45" s="177"/>
      <c r="RJF45" s="177"/>
      <c r="RJG45" s="177"/>
      <c r="RJH45" s="177"/>
      <c r="RJI45" s="177"/>
      <c r="RJJ45" s="177"/>
      <c r="RJK45" s="177"/>
      <c r="RJL45" s="177"/>
      <c r="RJM45" s="177"/>
      <c r="RJN45" s="177"/>
      <c r="RJO45" s="247"/>
      <c r="RJP45" s="177"/>
      <c r="RJQ45" s="177"/>
      <c r="RJR45" s="177"/>
      <c r="RJS45" s="177"/>
      <c r="RJT45" s="177"/>
      <c r="RJU45" s="177"/>
      <c r="RJV45" s="177"/>
      <c r="RJW45" s="177"/>
      <c r="RJX45" s="177"/>
      <c r="RJY45" s="177"/>
      <c r="RJZ45" s="177"/>
      <c r="RKA45" s="247"/>
      <c r="RKB45" s="177"/>
      <c r="RKC45" s="177"/>
      <c r="RKD45" s="177"/>
      <c r="RKE45" s="177"/>
      <c r="RKF45" s="177"/>
      <c r="RKG45" s="177"/>
      <c r="RKH45" s="177"/>
      <c r="RKI45" s="177"/>
      <c r="RKJ45" s="177"/>
      <c r="RKK45" s="177"/>
      <c r="RKL45" s="177"/>
      <c r="RKM45" s="247"/>
      <c r="RKN45" s="177"/>
      <c r="RKO45" s="177"/>
      <c r="RKP45" s="177"/>
      <c r="RKQ45" s="177"/>
      <c r="RKR45" s="177"/>
      <c r="RKS45" s="177"/>
      <c r="RKT45" s="177"/>
      <c r="RKU45" s="177"/>
      <c r="RKV45" s="177"/>
      <c r="RKW45" s="177"/>
      <c r="RKX45" s="177"/>
      <c r="RKY45" s="247"/>
      <c r="RKZ45" s="177"/>
      <c r="RLA45" s="177"/>
      <c r="RLB45" s="177"/>
      <c r="RLC45" s="177"/>
      <c r="RLD45" s="177"/>
      <c r="RLE45" s="177"/>
      <c r="RLF45" s="177"/>
      <c r="RLG45" s="177"/>
      <c r="RLH45" s="177"/>
      <c r="RLI45" s="177"/>
      <c r="RLJ45" s="177"/>
      <c r="RLK45" s="247"/>
      <c r="RLL45" s="177"/>
      <c r="RLM45" s="177"/>
      <c r="RLN45" s="177"/>
      <c r="RLO45" s="177"/>
      <c r="RLP45" s="177"/>
      <c r="RLQ45" s="177"/>
      <c r="RLR45" s="177"/>
      <c r="RLS45" s="177"/>
      <c r="RLT45" s="177"/>
      <c r="RLU45" s="177"/>
      <c r="RLV45" s="177"/>
      <c r="RLW45" s="247"/>
      <c r="RLX45" s="177"/>
      <c r="RLY45" s="177"/>
      <c r="RLZ45" s="177"/>
      <c r="RMA45" s="177"/>
      <c r="RMB45" s="177"/>
      <c r="RMC45" s="177"/>
      <c r="RMD45" s="177"/>
      <c r="RME45" s="177"/>
      <c r="RMF45" s="177"/>
      <c r="RMG45" s="177"/>
      <c r="RMH45" s="177"/>
      <c r="RMI45" s="247"/>
      <c r="RMJ45" s="177"/>
      <c r="RMK45" s="177"/>
      <c r="RML45" s="177"/>
      <c r="RMM45" s="177"/>
      <c r="RMN45" s="177"/>
      <c r="RMO45" s="177"/>
      <c r="RMP45" s="177"/>
      <c r="RMQ45" s="177"/>
      <c r="RMR45" s="177"/>
      <c r="RMS45" s="177"/>
      <c r="RMT45" s="177"/>
      <c r="RMU45" s="247"/>
      <c r="RMV45" s="177"/>
      <c r="RMW45" s="177"/>
      <c r="RMX45" s="177"/>
      <c r="RMY45" s="177"/>
      <c r="RMZ45" s="177"/>
      <c r="RNA45" s="177"/>
      <c r="RNB45" s="177"/>
      <c r="RNC45" s="177"/>
      <c r="RND45" s="177"/>
      <c r="RNE45" s="177"/>
      <c r="RNF45" s="177"/>
      <c r="RNG45" s="247"/>
      <c r="RNH45" s="177"/>
      <c r="RNI45" s="177"/>
      <c r="RNJ45" s="177"/>
      <c r="RNK45" s="177"/>
      <c r="RNL45" s="177"/>
      <c r="RNM45" s="177"/>
      <c r="RNN45" s="177"/>
      <c r="RNO45" s="177"/>
      <c r="RNP45" s="177"/>
      <c r="RNQ45" s="177"/>
      <c r="RNR45" s="177"/>
      <c r="RNS45" s="247"/>
      <c r="RNT45" s="177"/>
      <c r="RNU45" s="177"/>
      <c r="RNV45" s="177"/>
      <c r="RNW45" s="177"/>
      <c r="RNX45" s="177"/>
      <c r="RNY45" s="177"/>
      <c r="RNZ45" s="177"/>
      <c r="ROA45" s="177"/>
      <c r="ROB45" s="177"/>
      <c r="ROC45" s="177"/>
      <c r="ROD45" s="177"/>
      <c r="ROE45" s="247"/>
      <c r="ROF45" s="177"/>
      <c r="ROG45" s="177"/>
      <c r="ROH45" s="177"/>
      <c r="ROI45" s="177"/>
      <c r="ROJ45" s="177"/>
      <c r="ROK45" s="177"/>
      <c r="ROL45" s="177"/>
      <c r="ROM45" s="177"/>
      <c r="RON45" s="177"/>
      <c r="ROO45" s="177"/>
      <c r="ROP45" s="177"/>
      <c r="ROQ45" s="247"/>
      <c r="ROR45" s="177"/>
      <c r="ROS45" s="177"/>
      <c r="ROT45" s="177"/>
      <c r="ROU45" s="177"/>
      <c r="ROV45" s="177"/>
      <c r="ROW45" s="177"/>
      <c r="ROX45" s="177"/>
      <c r="ROY45" s="177"/>
      <c r="ROZ45" s="177"/>
      <c r="RPA45" s="177"/>
      <c r="RPB45" s="177"/>
      <c r="RPC45" s="247"/>
      <c r="RPD45" s="177"/>
      <c r="RPE45" s="177"/>
      <c r="RPF45" s="177"/>
      <c r="RPG45" s="177"/>
      <c r="RPH45" s="177"/>
      <c r="RPI45" s="177"/>
      <c r="RPJ45" s="177"/>
      <c r="RPK45" s="177"/>
      <c r="RPL45" s="177"/>
      <c r="RPM45" s="177"/>
      <c r="RPN45" s="177"/>
      <c r="RPO45" s="247"/>
      <c r="RPP45" s="177"/>
      <c r="RPQ45" s="177"/>
      <c r="RPR45" s="177"/>
      <c r="RPS45" s="177"/>
      <c r="RPT45" s="177"/>
      <c r="RPU45" s="177"/>
      <c r="RPV45" s="177"/>
      <c r="RPW45" s="177"/>
      <c r="RPX45" s="177"/>
      <c r="RPY45" s="177"/>
      <c r="RPZ45" s="177"/>
      <c r="RQA45" s="247"/>
      <c r="RQB45" s="177"/>
      <c r="RQC45" s="177"/>
      <c r="RQD45" s="177"/>
      <c r="RQE45" s="177"/>
      <c r="RQF45" s="177"/>
      <c r="RQG45" s="177"/>
      <c r="RQH45" s="177"/>
      <c r="RQI45" s="177"/>
      <c r="RQJ45" s="177"/>
      <c r="RQK45" s="177"/>
      <c r="RQL45" s="177"/>
      <c r="RQM45" s="247"/>
      <c r="RQN45" s="177"/>
      <c r="RQO45" s="177"/>
      <c r="RQP45" s="177"/>
      <c r="RQQ45" s="177"/>
      <c r="RQR45" s="177"/>
      <c r="RQS45" s="177"/>
      <c r="RQT45" s="177"/>
      <c r="RQU45" s="177"/>
      <c r="RQV45" s="177"/>
      <c r="RQW45" s="177"/>
      <c r="RQX45" s="177"/>
      <c r="RQY45" s="247"/>
      <c r="RQZ45" s="177"/>
      <c r="RRA45" s="177"/>
      <c r="RRB45" s="177"/>
      <c r="RRC45" s="177"/>
      <c r="RRD45" s="177"/>
      <c r="RRE45" s="177"/>
      <c r="RRF45" s="177"/>
      <c r="RRG45" s="177"/>
      <c r="RRH45" s="177"/>
      <c r="RRI45" s="177"/>
      <c r="RRJ45" s="177"/>
      <c r="RRK45" s="247"/>
      <c r="RRL45" s="177"/>
      <c r="RRM45" s="177"/>
      <c r="RRN45" s="177"/>
      <c r="RRO45" s="177"/>
      <c r="RRP45" s="177"/>
      <c r="RRQ45" s="177"/>
      <c r="RRR45" s="177"/>
      <c r="RRS45" s="177"/>
      <c r="RRT45" s="177"/>
      <c r="RRU45" s="177"/>
      <c r="RRV45" s="177"/>
      <c r="RRW45" s="247"/>
      <c r="RRX45" s="177"/>
      <c r="RRY45" s="177"/>
      <c r="RRZ45" s="177"/>
      <c r="RSA45" s="177"/>
      <c r="RSB45" s="177"/>
      <c r="RSC45" s="177"/>
      <c r="RSD45" s="177"/>
      <c r="RSE45" s="177"/>
      <c r="RSF45" s="177"/>
      <c r="RSG45" s="177"/>
      <c r="RSH45" s="177"/>
      <c r="RSI45" s="247"/>
      <c r="RSJ45" s="177"/>
      <c r="RSK45" s="177"/>
      <c r="RSL45" s="177"/>
      <c r="RSM45" s="177"/>
      <c r="RSN45" s="177"/>
      <c r="RSO45" s="177"/>
      <c r="RSP45" s="177"/>
      <c r="RSQ45" s="177"/>
      <c r="RSR45" s="177"/>
      <c r="RSS45" s="177"/>
      <c r="RST45" s="177"/>
      <c r="RSU45" s="247"/>
      <c r="RSV45" s="177"/>
      <c r="RSW45" s="177"/>
      <c r="RSX45" s="177"/>
      <c r="RSY45" s="177"/>
      <c r="RSZ45" s="177"/>
      <c r="RTA45" s="177"/>
      <c r="RTB45" s="177"/>
      <c r="RTC45" s="177"/>
      <c r="RTD45" s="177"/>
      <c r="RTE45" s="177"/>
      <c r="RTF45" s="177"/>
      <c r="RTG45" s="247"/>
      <c r="RTH45" s="177"/>
      <c r="RTI45" s="177"/>
      <c r="RTJ45" s="177"/>
      <c r="RTK45" s="177"/>
      <c r="RTL45" s="177"/>
      <c r="RTM45" s="177"/>
      <c r="RTN45" s="177"/>
      <c r="RTO45" s="177"/>
      <c r="RTP45" s="177"/>
      <c r="RTQ45" s="177"/>
      <c r="RTR45" s="177"/>
      <c r="RTS45" s="247"/>
      <c r="RTT45" s="177"/>
      <c r="RTU45" s="177"/>
      <c r="RTV45" s="177"/>
      <c r="RTW45" s="177"/>
      <c r="RTX45" s="177"/>
      <c r="RTY45" s="177"/>
      <c r="RTZ45" s="177"/>
      <c r="RUA45" s="177"/>
      <c r="RUB45" s="177"/>
      <c r="RUC45" s="177"/>
      <c r="RUD45" s="177"/>
      <c r="RUE45" s="247"/>
      <c r="RUF45" s="177"/>
      <c r="RUG45" s="177"/>
      <c r="RUH45" s="177"/>
      <c r="RUI45" s="177"/>
      <c r="RUJ45" s="177"/>
      <c r="RUK45" s="177"/>
      <c r="RUL45" s="177"/>
      <c r="RUM45" s="177"/>
      <c r="RUN45" s="177"/>
      <c r="RUO45" s="177"/>
      <c r="RUP45" s="177"/>
      <c r="RUQ45" s="247"/>
      <c r="RUR45" s="177"/>
      <c r="RUS45" s="177"/>
      <c r="RUT45" s="177"/>
      <c r="RUU45" s="177"/>
      <c r="RUV45" s="177"/>
      <c r="RUW45" s="177"/>
      <c r="RUX45" s="177"/>
      <c r="RUY45" s="177"/>
      <c r="RUZ45" s="177"/>
      <c r="RVA45" s="177"/>
      <c r="RVB45" s="177"/>
      <c r="RVC45" s="247"/>
      <c r="RVD45" s="177"/>
      <c r="RVE45" s="177"/>
      <c r="RVF45" s="177"/>
      <c r="RVG45" s="177"/>
      <c r="RVH45" s="177"/>
      <c r="RVI45" s="177"/>
      <c r="RVJ45" s="177"/>
      <c r="RVK45" s="177"/>
      <c r="RVL45" s="177"/>
      <c r="RVM45" s="177"/>
      <c r="RVN45" s="177"/>
      <c r="RVO45" s="247"/>
      <c r="RVP45" s="177"/>
      <c r="RVQ45" s="177"/>
      <c r="RVR45" s="177"/>
      <c r="RVS45" s="177"/>
      <c r="RVT45" s="177"/>
      <c r="RVU45" s="177"/>
      <c r="RVV45" s="177"/>
      <c r="RVW45" s="177"/>
      <c r="RVX45" s="177"/>
      <c r="RVY45" s="177"/>
      <c r="RVZ45" s="177"/>
      <c r="RWA45" s="247"/>
      <c r="RWB45" s="177"/>
      <c r="RWC45" s="177"/>
      <c r="RWD45" s="177"/>
      <c r="RWE45" s="177"/>
      <c r="RWF45" s="177"/>
      <c r="RWG45" s="177"/>
      <c r="RWH45" s="177"/>
      <c r="RWI45" s="177"/>
      <c r="RWJ45" s="177"/>
      <c r="RWK45" s="177"/>
      <c r="RWL45" s="177"/>
      <c r="RWM45" s="247"/>
      <c r="RWN45" s="177"/>
      <c r="RWO45" s="177"/>
      <c r="RWP45" s="177"/>
      <c r="RWQ45" s="177"/>
      <c r="RWR45" s="177"/>
      <c r="RWS45" s="177"/>
      <c r="RWT45" s="177"/>
      <c r="RWU45" s="177"/>
      <c r="RWV45" s="177"/>
      <c r="RWW45" s="177"/>
      <c r="RWX45" s="177"/>
      <c r="RWY45" s="247"/>
      <c r="RWZ45" s="177"/>
      <c r="RXA45" s="177"/>
      <c r="RXB45" s="177"/>
      <c r="RXC45" s="177"/>
      <c r="RXD45" s="177"/>
      <c r="RXE45" s="177"/>
      <c r="RXF45" s="177"/>
      <c r="RXG45" s="177"/>
      <c r="RXH45" s="177"/>
      <c r="RXI45" s="177"/>
      <c r="RXJ45" s="177"/>
      <c r="RXK45" s="247"/>
      <c r="RXL45" s="177"/>
      <c r="RXM45" s="177"/>
      <c r="RXN45" s="177"/>
      <c r="RXO45" s="177"/>
      <c r="RXP45" s="177"/>
      <c r="RXQ45" s="177"/>
      <c r="RXR45" s="177"/>
      <c r="RXS45" s="177"/>
      <c r="RXT45" s="177"/>
      <c r="RXU45" s="177"/>
      <c r="RXV45" s="177"/>
      <c r="RXW45" s="247"/>
      <c r="RXX45" s="177"/>
      <c r="RXY45" s="177"/>
      <c r="RXZ45" s="177"/>
      <c r="RYA45" s="177"/>
      <c r="RYB45" s="177"/>
      <c r="RYC45" s="177"/>
      <c r="RYD45" s="177"/>
      <c r="RYE45" s="177"/>
      <c r="RYF45" s="177"/>
      <c r="RYG45" s="177"/>
      <c r="RYH45" s="177"/>
      <c r="RYI45" s="247"/>
      <c r="RYJ45" s="177"/>
      <c r="RYK45" s="177"/>
      <c r="RYL45" s="177"/>
      <c r="RYM45" s="177"/>
      <c r="RYN45" s="177"/>
      <c r="RYO45" s="177"/>
      <c r="RYP45" s="177"/>
      <c r="RYQ45" s="177"/>
      <c r="RYR45" s="177"/>
      <c r="RYS45" s="177"/>
      <c r="RYT45" s="177"/>
      <c r="RYU45" s="247"/>
      <c r="RYV45" s="177"/>
      <c r="RYW45" s="177"/>
      <c r="RYX45" s="177"/>
      <c r="RYY45" s="177"/>
      <c r="RYZ45" s="177"/>
      <c r="RZA45" s="177"/>
      <c r="RZB45" s="177"/>
      <c r="RZC45" s="177"/>
      <c r="RZD45" s="177"/>
      <c r="RZE45" s="177"/>
      <c r="RZF45" s="177"/>
      <c r="RZG45" s="247"/>
      <c r="RZH45" s="177"/>
      <c r="RZI45" s="177"/>
      <c r="RZJ45" s="177"/>
      <c r="RZK45" s="177"/>
      <c r="RZL45" s="177"/>
      <c r="RZM45" s="177"/>
      <c r="RZN45" s="177"/>
      <c r="RZO45" s="177"/>
      <c r="RZP45" s="177"/>
      <c r="RZQ45" s="177"/>
      <c r="RZR45" s="177"/>
      <c r="RZS45" s="247"/>
      <c r="RZT45" s="177"/>
      <c r="RZU45" s="177"/>
      <c r="RZV45" s="177"/>
      <c r="RZW45" s="177"/>
      <c r="RZX45" s="177"/>
      <c r="RZY45" s="177"/>
      <c r="RZZ45" s="177"/>
      <c r="SAA45" s="177"/>
      <c r="SAB45" s="177"/>
      <c r="SAC45" s="177"/>
      <c r="SAD45" s="177"/>
      <c r="SAE45" s="247"/>
      <c r="SAF45" s="177"/>
      <c r="SAG45" s="177"/>
      <c r="SAH45" s="177"/>
      <c r="SAI45" s="177"/>
      <c r="SAJ45" s="177"/>
      <c r="SAK45" s="177"/>
      <c r="SAL45" s="177"/>
      <c r="SAM45" s="177"/>
      <c r="SAN45" s="177"/>
      <c r="SAO45" s="177"/>
      <c r="SAP45" s="177"/>
      <c r="SAQ45" s="247"/>
      <c r="SAR45" s="177"/>
      <c r="SAS45" s="177"/>
      <c r="SAT45" s="177"/>
      <c r="SAU45" s="177"/>
      <c r="SAV45" s="177"/>
      <c r="SAW45" s="177"/>
      <c r="SAX45" s="177"/>
      <c r="SAY45" s="177"/>
      <c r="SAZ45" s="177"/>
      <c r="SBA45" s="177"/>
      <c r="SBB45" s="177"/>
      <c r="SBC45" s="247"/>
      <c r="SBD45" s="177"/>
      <c r="SBE45" s="177"/>
      <c r="SBF45" s="177"/>
      <c r="SBG45" s="177"/>
      <c r="SBH45" s="177"/>
      <c r="SBI45" s="177"/>
      <c r="SBJ45" s="177"/>
      <c r="SBK45" s="177"/>
      <c r="SBL45" s="177"/>
      <c r="SBM45" s="177"/>
      <c r="SBN45" s="177"/>
      <c r="SBO45" s="247"/>
      <c r="SBP45" s="177"/>
      <c r="SBQ45" s="177"/>
      <c r="SBR45" s="177"/>
      <c r="SBS45" s="177"/>
      <c r="SBT45" s="177"/>
      <c r="SBU45" s="177"/>
      <c r="SBV45" s="177"/>
      <c r="SBW45" s="177"/>
      <c r="SBX45" s="177"/>
      <c r="SBY45" s="177"/>
      <c r="SBZ45" s="177"/>
      <c r="SCA45" s="247"/>
      <c r="SCB45" s="177"/>
      <c r="SCC45" s="177"/>
      <c r="SCD45" s="177"/>
      <c r="SCE45" s="177"/>
      <c r="SCF45" s="177"/>
      <c r="SCG45" s="177"/>
      <c r="SCH45" s="177"/>
      <c r="SCI45" s="177"/>
      <c r="SCJ45" s="177"/>
      <c r="SCK45" s="177"/>
      <c r="SCL45" s="177"/>
      <c r="SCM45" s="247"/>
      <c r="SCN45" s="177"/>
      <c r="SCO45" s="177"/>
      <c r="SCP45" s="177"/>
      <c r="SCQ45" s="177"/>
      <c r="SCR45" s="177"/>
      <c r="SCS45" s="177"/>
      <c r="SCT45" s="177"/>
      <c r="SCU45" s="177"/>
      <c r="SCV45" s="177"/>
      <c r="SCW45" s="177"/>
      <c r="SCX45" s="177"/>
      <c r="SCY45" s="247"/>
      <c r="SCZ45" s="177"/>
      <c r="SDA45" s="177"/>
      <c r="SDB45" s="177"/>
      <c r="SDC45" s="177"/>
      <c r="SDD45" s="177"/>
      <c r="SDE45" s="177"/>
      <c r="SDF45" s="177"/>
      <c r="SDG45" s="177"/>
      <c r="SDH45" s="177"/>
      <c r="SDI45" s="177"/>
      <c r="SDJ45" s="177"/>
      <c r="SDK45" s="247"/>
      <c r="SDL45" s="177"/>
      <c r="SDM45" s="177"/>
      <c r="SDN45" s="177"/>
      <c r="SDO45" s="177"/>
      <c r="SDP45" s="177"/>
      <c r="SDQ45" s="177"/>
      <c r="SDR45" s="177"/>
      <c r="SDS45" s="177"/>
      <c r="SDT45" s="177"/>
      <c r="SDU45" s="177"/>
      <c r="SDV45" s="177"/>
      <c r="SDW45" s="247"/>
      <c r="SDX45" s="177"/>
      <c r="SDY45" s="177"/>
      <c r="SDZ45" s="177"/>
      <c r="SEA45" s="177"/>
      <c r="SEB45" s="177"/>
      <c r="SEC45" s="177"/>
      <c r="SED45" s="177"/>
      <c r="SEE45" s="177"/>
      <c r="SEF45" s="177"/>
      <c r="SEG45" s="177"/>
      <c r="SEH45" s="177"/>
      <c r="SEI45" s="247"/>
      <c r="SEJ45" s="177"/>
      <c r="SEK45" s="177"/>
      <c r="SEL45" s="177"/>
      <c r="SEM45" s="177"/>
      <c r="SEN45" s="177"/>
      <c r="SEO45" s="177"/>
      <c r="SEP45" s="177"/>
      <c r="SEQ45" s="177"/>
      <c r="SER45" s="177"/>
      <c r="SES45" s="177"/>
      <c r="SET45" s="177"/>
      <c r="SEU45" s="247"/>
      <c r="SEV45" s="177"/>
      <c r="SEW45" s="177"/>
      <c r="SEX45" s="177"/>
      <c r="SEY45" s="177"/>
      <c r="SEZ45" s="177"/>
      <c r="SFA45" s="177"/>
      <c r="SFB45" s="177"/>
      <c r="SFC45" s="177"/>
      <c r="SFD45" s="177"/>
      <c r="SFE45" s="177"/>
      <c r="SFF45" s="177"/>
      <c r="SFG45" s="247"/>
      <c r="SFH45" s="177"/>
      <c r="SFI45" s="177"/>
      <c r="SFJ45" s="177"/>
      <c r="SFK45" s="177"/>
      <c r="SFL45" s="177"/>
      <c r="SFM45" s="177"/>
      <c r="SFN45" s="177"/>
      <c r="SFO45" s="177"/>
      <c r="SFP45" s="177"/>
      <c r="SFQ45" s="177"/>
      <c r="SFR45" s="177"/>
      <c r="SFS45" s="247"/>
      <c r="SFT45" s="177"/>
      <c r="SFU45" s="177"/>
      <c r="SFV45" s="177"/>
      <c r="SFW45" s="177"/>
      <c r="SFX45" s="177"/>
      <c r="SFY45" s="177"/>
      <c r="SFZ45" s="177"/>
      <c r="SGA45" s="177"/>
      <c r="SGB45" s="177"/>
      <c r="SGC45" s="177"/>
      <c r="SGD45" s="177"/>
      <c r="SGE45" s="247"/>
      <c r="SGF45" s="177"/>
      <c r="SGG45" s="177"/>
      <c r="SGH45" s="177"/>
      <c r="SGI45" s="177"/>
      <c r="SGJ45" s="177"/>
      <c r="SGK45" s="177"/>
      <c r="SGL45" s="177"/>
      <c r="SGM45" s="177"/>
      <c r="SGN45" s="177"/>
      <c r="SGO45" s="177"/>
      <c r="SGP45" s="177"/>
      <c r="SGQ45" s="247"/>
      <c r="SGR45" s="177"/>
      <c r="SGS45" s="177"/>
      <c r="SGT45" s="177"/>
      <c r="SGU45" s="177"/>
      <c r="SGV45" s="177"/>
      <c r="SGW45" s="177"/>
      <c r="SGX45" s="177"/>
      <c r="SGY45" s="177"/>
      <c r="SGZ45" s="177"/>
      <c r="SHA45" s="177"/>
      <c r="SHB45" s="177"/>
      <c r="SHC45" s="247"/>
      <c r="SHD45" s="177"/>
      <c r="SHE45" s="177"/>
      <c r="SHF45" s="177"/>
      <c r="SHG45" s="177"/>
      <c r="SHH45" s="177"/>
      <c r="SHI45" s="177"/>
      <c r="SHJ45" s="177"/>
      <c r="SHK45" s="177"/>
      <c r="SHL45" s="177"/>
      <c r="SHM45" s="177"/>
      <c r="SHN45" s="177"/>
      <c r="SHO45" s="247"/>
      <c r="SHP45" s="177"/>
      <c r="SHQ45" s="177"/>
      <c r="SHR45" s="177"/>
      <c r="SHS45" s="177"/>
      <c r="SHT45" s="177"/>
      <c r="SHU45" s="177"/>
      <c r="SHV45" s="177"/>
      <c r="SHW45" s="177"/>
      <c r="SHX45" s="177"/>
      <c r="SHY45" s="177"/>
      <c r="SHZ45" s="177"/>
      <c r="SIA45" s="247"/>
      <c r="SIB45" s="177"/>
      <c r="SIC45" s="177"/>
      <c r="SID45" s="177"/>
      <c r="SIE45" s="177"/>
      <c r="SIF45" s="177"/>
      <c r="SIG45" s="177"/>
      <c r="SIH45" s="177"/>
      <c r="SII45" s="177"/>
      <c r="SIJ45" s="177"/>
      <c r="SIK45" s="177"/>
      <c r="SIL45" s="177"/>
      <c r="SIM45" s="247"/>
      <c r="SIN45" s="177"/>
      <c r="SIO45" s="177"/>
      <c r="SIP45" s="177"/>
      <c r="SIQ45" s="177"/>
      <c r="SIR45" s="177"/>
      <c r="SIS45" s="177"/>
      <c r="SIT45" s="177"/>
      <c r="SIU45" s="177"/>
      <c r="SIV45" s="177"/>
      <c r="SIW45" s="177"/>
      <c r="SIX45" s="177"/>
      <c r="SIY45" s="247"/>
      <c r="SIZ45" s="177"/>
      <c r="SJA45" s="177"/>
      <c r="SJB45" s="177"/>
      <c r="SJC45" s="177"/>
      <c r="SJD45" s="177"/>
      <c r="SJE45" s="177"/>
      <c r="SJF45" s="177"/>
      <c r="SJG45" s="177"/>
      <c r="SJH45" s="177"/>
      <c r="SJI45" s="177"/>
      <c r="SJJ45" s="177"/>
      <c r="SJK45" s="247"/>
      <c r="SJL45" s="177"/>
      <c r="SJM45" s="177"/>
      <c r="SJN45" s="177"/>
      <c r="SJO45" s="177"/>
      <c r="SJP45" s="177"/>
      <c r="SJQ45" s="177"/>
      <c r="SJR45" s="177"/>
      <c r="SJS45" s="177"/>
      <c r="SJT45" s="177"/>
      <c r="SJU45" s="177"/>
      <c r="SJV45" s="177"/>
      <c r="SJW45" s="247"/>
      <c r="SJX45" s="177"/>
      <c r="SJY45" s="177"/>
      <c r="SJZ45" s="177"/>
      <c r="SKA45" s="177"/>
      <c r="SKB45" s="177"/>
      <c r="SKC45" s="177"/>
      <c r="SKD45" s="177"/>
      <c r="SKE45" s="177"/>
      <c r="SKF45" s="177"/>
      <c r="SKG45" s="177"/>
      <c r="SKH45" s="177"/>
      <c r="SKI45" s="247"/>
      <c r="SKJ45" s="177"/>
      <c r="SKK45" s="177"/>
      <c r="SKL45" s="177"/>
      <c r="SKM45" s="177"/>
      <c r="SKN45" s="177"/>
      <c r="SKO45" s="177"/>
      <c r="SKP45" s="177"/>
      <c r="SKQ45" s="177"/>
      <c r="SKR45" s="177"/>
      <c r="SKS45" s="177"/>
      <c r="SKT45" s="177"/>
      <c r="SKU45" s="247"/>
      <c r="SKV45" s="177"/>
      <c r="SKW45" s="177"/>
      <c r="SKX45" s="177"/>
      <c r="SKY45" s="177"/>
      <c r="SKZ45" s="177"/>
      <c r="SLA45" s="177"/>
      <c r="SLB45" s="177"/>
      <c r="SLC45" s="177"/>
      <c r="SLD45" s="177"/>
      <c r="SLE45" s="177"/>
      <c r="SLF45" s="177"/>
      <c r="SLG45" s="247"/>
      <c r="SLH45" s="177"/>
      <c r="SLI45" s="177"/>
      <c r="SLJ45" s="177"/>
      <c r="SLK45" s="177"/>
      <c r="SLL45" s="177"/>
      <c r="SLM45" s="177"/>
      <c r="SLN45" s="177"/>
      <c r="SLO45" s="177"/>
      <c r="SLP45" s="177"/>
      <c r="SLQ45" s="177"/>
      <c r="SLR45" s="177"/>
      <c r="SLS45" s="247"/>
      <c r="SLT45" s="177"/>
      <c r="SLU45" s="177"/>
      <c r="SLV45" s="177"/>
      <c r="SLW45" s="177"/>
      <c r="SLX45" s="177"/>
      <c r="SLY45" s="177"/>
      <c r="SLZ45" s="177"/>
      <c r="SMA45" s="177"/>
      <c r="SMB45" s="177"/>
      <c r="SMC45" s="177"/>
      <c r="SMD45" s="177"/>
      <c r="SME45" s="247"/>
      <c r="SMF45" s="177"/>
      <c r="SMG45" s="177"/>
      <c r="SMH45" s="177"/>
      <c r="SMI45" s="177"/>
      <c r="SMJ45" s="177"/>
      <c r="SMK45" s="177"/>
      <c r="SML45" s="177"/>
      <c r="SMM45" s="177"/>
      <c r="SMN45" s="177"/>
      <c r="SMO45" s="177"/>
      <c r="SMP45" s="177"/>
      <c r="SMQ45" s="247"/>
      <c r="SMR45" s="177"/>
      <c r="SMS45" s="177"/>
      <c r="SMT45" s="177"/>
      <c r="SMU45" s="177"/>
      <c r="SMV45" s="177"/>
      <c r="SMW45" s="177"/>
      <c r="SMX45" s="177"/>
      <c r="SMY45" s="177"/>
      <c r="SMZ45" s="177"/>
      <c r="SNA45" s="177"/>
      <c r="SNB45" s="177"/>
      <c r="SNC45" s="247"/>
      <c r="SND45" s="177"/>
      <c r="SNE45" s="177"/>
      <c r="SNF45" s="177"/>
      <c r="SNG45" s="177"/>
      <c r="SNH45" s="177"/>
      <c r="SNI45" s="177"/>
      <c r="SNJ45" s="177"/>
      <c r="SNK45" s="177"/>
      <c r="SNL45" s="177"/>
      <c r="SNM45" s="177"/>
      <c r="SNN45" s="177"/>
      <c r="SNO45" s="247"/>
      <c r="SNP45" s="177"/>
      <c r="SNQ45" s="177"/>
      <c r="SNR45" s="177"/>
      <c r="SNS45" s="177"/>
      <c r="SNT45" s="177"/>
      <c r="SNU45" s="177"/>
      <c r="SNV45" s="177"/>
      <c r="SNW45" s="177"/>
      <c r="SNX45" s="177"/>
      <c r="SNY45" s="177"/>
      <c r="SNZ45" s="177"/>
      <c r="SOA45" s="247"/>
      <c r="SOB45" s="177"/>
      <c r="SOC45" s="177"/>
      <c r="SOD45" s="177"/>
      <c r="SOE45" s="177"/>
      <c r="SOF45" s="177"/>
      <c r="SOG45" s="177"/>
      <c r="SOH45" s="177"/>
      <c r="SOI45" s="177"/>
      <c r="SOJ45" s="177"/>
      <c r="SOK45" s="177"/>
      <c r="SOL45" s="177"/>
      <c r="SOM45" s="247"/>
      <c r="SON45" s="177"/>
      <c r="SOO45" s="177"/>
      <c r="SOP45" s="177"/>
      <c r="SOQ45" s="177"/>
      <c r="SOR45" s="177"/>
      <c r="SOS45" s="177"/>
      <c r="SOT45" s="177"/>
      <c r="SOU45" s="177"/>
      <c r="SOV45" s="177"/>
      <c r="SOW45" s="177"/>
      <c r="SOX45" s="177"/>
      <c r="SOY45" s="247"/>
      <c r="SOZ45" s="177"/>
      <c r="SPA45" s="177"/>
      <c r="SPB45" s="177"/>
      <c r="SPC45" s="177"/>
      <c r="SPD45" s="177"/>
      <c r="SPE45" s="177"/>
      <c r="SPF45" s="177"/>
      <c r="SPG45" s="177"/>
      <c r="SPH45" s="177"/>
      <c r="SPI45" s="177"/>
      <c r="SPJ45" s="177"/>
      <c r="SPK45" s="247"/>
      <c r="SPL45" s="177"/>
      <c r="SPM45" s="177"/>
      <c r="SPN45" s="177"/>
      <c r="SPO45" s="177"/>
      <c r="SPP45" s="177"/>
      <c r="SPQ45" s="177"/>
      <c r="SPR45" s="177"/>
      <c r="SPS45" s="177"/>
      <c r="SPT45" s="177"/>
      <c r="SPU45" s="177"/>
      <c r="SPV45" s="177"/>
      <c r="SPW45" s="247"/>
      <c r="SPX45" s="177"/>
      <c r="SPY45" s="177"/>
      <c r="SPZ45" s="177"/>
      <c r="SQA45" s="177"/>
      <c r="SQB45" s="177"/>
      <c r="SQC45" s="177"/>
      <c r="SQD45" s="177"/>
      <c r="SQE45" s="177"/>
      <c r="SQF45" s="177"/>
      <c r="SQG45" s="177"/>
      <c r="SQH45" s="177"/>
      <c r="SQI45" s="247"/>
      <c r="SQJ45" s="177"/>
      <c r="SQK45" s="177"/>
      <c r="SQL45" s="177"/>
      <c r="SQM45" s="177"/>
      <c r="SQN45" s="177"/>
      <c r="SQO45" s="177"/>
      <c r="SQP45" s="177"/>
      <c r="SQQ45" s="177"/>
      <c r="SQR45" s="177"/>
      <c r="SQS45" s="177"/>
      <c r="SQT45" s="177"/>
      <c r="SQU45" s="247"/>
      <c r="SQV45" s="177"/>
      <c r="SQW45" s="177"/>
      <c r="SQX45" s="177"/>
      <c r="SQY45" s="177"/>
      <c r="SQZ45" s="177"/>
      <c r="SRA45" s="177"/>
      <c r="SRB45" s="177"/>
      <c r="SRC45" s="177"/>
      <c r="SRD45" s="177"/>
      <c r="SRE45" s="177"/>
      <c r="SRF45" s="177"/>
      <c r="SRG45" s="247"/>
      <c r="SRH45" s="177"/>
      <c r="SRI45" s="177"/>
      <c r="SRJ45" s="177"/>
      <c r="SRK45" s="177"/>
      <c r="SRL45" s="177"/>
      <c r="SRM45" s="177"/>
      <c r="SRN45" s="177"/>
      <c r="SRO45" s="177"/>
      <c r="SRP45" s="177"/>
      <c r="SRQ45" s="177"/>
      <c r="SRR45" s="177"/>
      <c r="SRS45" s="247"/>
      <c r="SRT45" s="177"/>
      <c r="SRU45" s="177"/>
      <c r="SRV45" s="177"/>
      <c r="SRW45" s="177"/>
      <c r="SRX45" s="177"/>
      <c r="SRY45" s="177"/>
      <c r="SRZ45" s="177"/>
      <c r="SSA45" s="177"/>
      <c r="SSB45" s="177"/>
      <c r="SSC45" s="177"/>
      <c r="SSD45" s="177"/>
      <c r="SSE45" s="247"/>
      <c r="SSF45" s="177"/>
      <c r="SSG45" s="177"/>
      <c r="SSH45" s="177"/>
      <c r="SSI45" s="177"/>
      <c r="SSJ45" s="177"/>
      <c r="SSK45" s="177"/>
      <c r="SSL45" s="177"/>
      <c r="SSM45" s="177"/>
      <c r="SSN45" s="177"/>
      <c r="SSO45" s="177"/>
      <c r="SSP45" s="177"/>
      <c r="SSQ45" s="247"/>
      <c r="SSR45" s="177"/>
      <c r="SSS45" s="177"/>
      <c r="SST45" s="177"/>
      <c r="SSU45" s="177"/>
      <c r="SSV45" s="177"/>
      <c r="SSW45" s="177"/>
      <c r="SSX45" s="177"/>
      <c r="SSY45" s="177"/>
      <c r="SSZ45" s="177"/>
      <c r="STA45" s="177"/>
      <c r="STB45" s="177"/>
      <c r="STC45" s="247"/>
      <c r="STD45" s="177"/>
      <c r="STE45" s="177"/>
      <c r="STF45" s="177"/>
      <c r="STG45" s="177"/>
      <c r="STH45" s="177"/>
      <c r="STI45" s="177"/>
      <c r="STJ45" s="177"/>
      <c r="STK45" s="177"/>
      <c r="STL45" s="177"/>
      <c r="STM45" s="177"/>
      <c r="STN45" s="177"/>
      <c r="STO45" s="247"/>
      <c r="STP45" s="177"/>
      <c r="STQ45" s="177"/>
      <c r="STR45" s="177"/>
      <c r="STS45" s="177"/>
      <c r="STT45" s="177"/>
      <c r="STU45" s="177"/>
      <c r="STV45" s="177"/>
      <c r="STW45" s="177"/>
      <c r="STX45" s="177"/>
      <c r="STY45" s="177"/>
      <c r="STZ45" s="177"/>
      <c r="SUA45" s="247"/>
      <c r="SUB45" s="177"/>
      <c r="SUC45" s="177"/>
      <c r="SUD45" s="177"/>
      <c r="SUE45" s="177"/>
      <c r="SUF45" s="177"/>
      <c r="SUG45" s="177"/>
      <c r="SUH45" s="177"/>
      <c r="SUI45" s="177"/>
      <c r="SUJ45" s="177"/>
      <c r="SUK45" s="177"/>
      <c r="SUL45" s="177"/>
      <c r="SUM45" s="247"/>
      <c r="SUN45" s="177"/>
      <c r="SUO45" s="177"/>
      <c r="SUP45" s="177"/>
      <c r="SUQ45" s="177"/>
      <c r="SUR45" s="177"/>
      <c r="SUS45" s="177"/>
      <c r="SUT45" s="177"/>
      <c r="SUU45" s="177"/>
      <c r="SUV45" s="177"/>
      <c r="SUW45" s="177"/>
      <c r="SUX45" s="177"/>
      <c r="SUY45" s="247"/>
      <c r="SUZ45" s="177"/>
      <c r="SVA45" s="177"/>
      <c r="SVB45" s="177"/>
      <c r="SVC45" s="177"/>
      <c r="SVD45" s="177"/>
      <c r="SVE45" s="177"/>
      <c r="SVF45" s="177"/>
      <c r="SVG45" s="177"/>
      <c r="SVH45" s="177"/>
      <c r="SVI45" s="177"/>
      <c r="SVJ45" s="177"/>
      <c r="SVK45" s="247"/>
      <c r="SVL45" s="177"/>
      <c r="SVM45" s="177"/>
      <c r="SVN45" s="177"/>
      <c r="SVO45" s="177"/>
      <c r="SVP45" s="177"/>
      <c r="SVQ45" s="177"/>
      <c r="SVR45" s="177"/>
      <c r="SVS45" s="177"/>
      <c r="SVT45" s="177"/>
      <c r="SVU45" s="177"/>
      <c r="SVV45" s="177"/>
      <c r="SVW45" s="247"/>
      <c r="SVX45" s="177"/>
      <c r="SVY45" s="177"/>
      <c r="SVZ45" s="177"/>
      <c r="SWA45" s="177"/>
      <c r="SWB45" s="177"/>
      <c r="SWC45" s="177"/>
      <c r="SWD45" s="177"/>
      <c r="SWE45" s="177"/>
      <c r="SWF45" s="177"/>
      <c r="SWG45" s="177"/>
      <c r="SWH45" s="177"/>
      <c r="SWI45" s="247"/>
      <c r="SWJ45" s="177"/>
      <c r="SWK45" s="177"/>
      <c r="SWL45" s="177"/>
      <c r="SWM45" s="177"/>
      <c r="SWN45" s="177"/>
      <c r="SWO45" s="177"/>
      <c r="SWP45" s="177"/>
      <c r="SWQ45" s="177"/>
      <c r="SWR45" s="177"/>
      <c r="SWS45" s="177"/>
      <c r="SWT45" s="177"/>
      <c r="SWU45" s="247"/>
      <c r="SWV45" s="177"/>
      <c r="SWW45" s="177"/>
      <c r="SWX45" s="177"/>
      <c r="SWY45" s="177"/>
      <c r="SWZ45" s="177"/>
      <c r="SXA45" s="177"/>
      <c r="SXB45" s="177"/>
      <c r="SXC45" s="177"/>
      <c r="SXD45" s="177"/>
      <c r="SXE45" s="177"/>
      <c r="SXF45" s="177"/>
      <c r="SXG45" s="247"/>
      <c r="SXH45" s="177"/>
      <c r="SXI45" s="177"/>
      <c r="SXJ45" s="177"/>
      <c r="SXK45" s="177"/>
      <c r="SXL45" s="177"/>
      <c r="SXM45" s="177"/>
      <c r="SXN45" s="177"/>
      <c r="SXO45" s="177"/>
      <c r="SXP45" s="177"/>
      <c r="SXQ45" s="177"/>
      <c r="SXR45" s="177"/>
      <c r="SXS45" s="247"/>
      <c r="SXT45" s="177"/>
      <c r="SXU45" s="177"/>
      <c r="SXV45" s="177"/>
      <c r="SXW45" s="177"/>
      <c r="SXX45" s="177"/>
      <c r="SXY45" s="177"/>
      <c r="SXZ45" s="177"/>
      <c r="SYA45" s="177"/>
      <c r="SYB45" s="177"/>
      <c r="SYC45" s="177"/>
      <c r="SYD45" s="177"/>
      <c r="SYE45" s="247"/>
      <c r="SYF45" s="177"/>
      <c r="SYG45" s="177"/>
      <c r="SYH45" s="177"/>
      <c r="SYI45" s="177"/>
      <c r="SYJ45" s="177"/>
      <c r="SYK45" s="177"/>
      <c r="SYL45" s="177"/>
      <c r="SYM45" s="177"/>
      <c r="SYN45" s="177"/>
      <c r="SYO45" s="177"/>
      <c r="SYP45" s="177"/>
      <c r="SYQ45" s="247"/>
      <c r="SYR45" s="177"/>
      <c r="SYS45" s="177"/>
      <c r="SYT45" s="177"/>
      <c r="SYU45" s="177"/>
      <c r="SYV45" s="177"/>
      <c r="SYW45" s="177"/>
      <c r="SYX45" s="177"/>
      <c r="SYY45" s="177"/>
      <c r="SYZ45" s="177"/>
      <c r="SZA45" s="177"/>
      <c r="SZB45" s="177"/>
      <c r="SZC45" s="247"/>
      <c r="SZD45" s="177"/>
      <c r="SZE45" s="177"/>
      <c r="SZF45" s="177"/>
      <c r="SZG45" s="177"/>
      <c r="SZH45" s="177"/>
      <c r="SZI45" s="177"/>
      <c r="SZJ45" s="177"/>
      <c r="SZK45" s="177"/>
      <c r="SZL45" s="177"/>
      <c r="SZM45" s="177"/>
      <c r="SZN45" s="177"/>
      <c r="SZO45" s="247"/>
      <c r="SZP45" s="177"/>
      <c r="SZQ45" s="177"/>
      <c r="SZR45" s="177"/>
      <c r="SZS45" s="177"/>
      <c r="SZT45" s="177"/>
      <c r="SZU45" s="177"/>
      <c r="SZV45" s="177"/>
      <c r="SZW45" s="177"/>
      <c r="SZX45" s="177"/>
      <c r="SZY45" s="177"/>
      <c r="SZZ45" s="177"/>
      <c r="TAA45" s="247"/>
      <c r="TAB45" s="177"/>
      <c r="TAC45" s="177"/>
      <c r="TAD45" s="177"/>
      <c r="TAE45" s="177"/>
      <c r="TAF45" s="177"/>
      <c r="TAG45" s="177"/>
      <c r="TAH45" s="177"/>
      <c r="TAI45" s="177"/>
      <c r="TAJ45" s="177"/>
      <c r="TAK45" s="177"/>
      <c r="TAL45" s="177"/>
      <c r="TAM45" s="247"/>
      <c r="TAN45" s="177"/>
      <c r="TAO45" s="177"/>
      <c r="TAP45" s="177"/>
      <c r="TAQ45" s="177"/>
      <c r="TAR45" s="177"/>
      <c r="TAS45" s="177"/>
      <c r="TAT45" s="177"/>
      <c r="TAU45" s="177"/>
      <c r="TAV45" s="177"/>
      <c r="TAW45" s="177"/>
      <c r="TAX45" s="177"/>
      <c r="TAY45" s="247"/>
      <c r="TAZ45" s="177"/>
      <c r="TBA45" s="177"/>
      <c r="TBB45" s="177"/>
      <c r="TBC45" s="177"/>
      <c r="TBD45" s="177"/>
      <c r="TBE45" s="177"/>
      <c r="TBF45" s="177"/>
      <c r="TBG45" s="177"/>
      <c r="TBH45" s="177"/>
      <c r="TBI45" s="177"/>
      <c r="TBJ45" s="177"/>
      <c r="TBK45" s="247"/>
      <c r="TBL45" s="177"/>
      <c r="TBM45" s="177"/>
      <c r="TBN45" s="177"/>
      <c r="TBO45" s="177"/>
      <c r="TBP45" s="177"/>
      <c r="TBQ45" s="177"/>
      <c r="TBR45" s="177"/>
      <c r="TBS45" s="177"/>
      <c r="TBT45" s="177"/>
      <c r="TBU45" s="177"/>
      <c r="TBV45" s="177"/>
      <c r="TBW45" s="247"/>
      <c r="TBX45" s="177"/>
      <c r="TBY45" s="177"/>
      <c r="TBZ45" s="177"/>
      <c r="TCA45" s="177"/>
      <c r="TCB45" s="177"/>
      <c r="TCC45" s="177"/>
      <c r="TCD45" s="177"/>
      <c r="TCE45" s="177"/>
      <c r="TCF45" s="177"/>
      <c r="TCG45" s="177"/>
      <c r="TCH45" s="177"/>
      <c r="TCI45" s="247"/>
      <c r="TCJ45" s="177"/>
      <c r="TCK45" s="177"/>
      <c r="TCL45" s="177"/>
      <c r="TCM45" s="177"/>
      <c r="TCN45" s="177"/>
      <c r="TCO45" s="177"/>
      <c r="TCP45" s="177"/>
      <c r="TCQ45" s="177"/>
      <c r="TCR45" s="177"/>
      <c r="TCS45" s="177"/>
      <c r="TCT45" s="177"/>
      <c r="TCU45" s="247"/>
      <c r="TCV45" s="177"/>
      <c r="TCW45" s="177"/>
      <c r="TCX45" s="177"/>
      <c r="TCY45" s="177"/>
      <c r="TCZ45" s="177"/>
      <c r="TDA45" s="177"/>
      <c r="TDB45" s="177"/>
      <c r="TDC45" s="177"/>
      <c r="TDD45" s="177"/>
      <c r="TDE45" s="177"/>
      <c r="TDF45" s="177"/>
      <c r="TDG45" s="247"/>
      <c r="TDH45" s="177"/>
      <c r="TDI45" s="177"/>
      <c r="TDJ45" s="177"/>
      <c r="TDK45" s="177"/>
      <c r="TDL45" s="177"/>
      <c r="TDM45" s="177"/>
      <c r="TDN45" s="177"/>
      <c r="TDO45" s="177"/>
      <c r="TDP45" s="177"/>
      <c r="TDQ45" s="177"/>
      <c r="TDR45" s="177"/>
      <c r="TDS45" s="247"/>
      <c r="TDT45" s="177"/>
      <c r="TDU45" s="177"/>
      <c r="TDV45" s="177"/>
      <c r="TDW45" s="177"/>
      <c r="TDX45" s="177"/>
      <c r="TDY45" s="177"/>
      <c r="TDZ45" s="177"/>
      <c r="TEA45" s="177"/>
      <c r="TEB45" s="177"/>
      <c r="TEC45" s="177"/>
      <c r="TED45" s="177"/>
      <c r="TEE45" s="247"/>
      <c r="TEF45" s="177"/>
      <c r="TEG45" s="177"/>
      <c r="TEH45" s="177"/>
      <c r="TEI45" s="177"/>
      <c r="TEJ45" s="177"/>
      <c r="TEK45" s="177"/>
      <c r="TEL45" s="177"/>
      <c r="TEM45" s="177"/>
      <c r="TEN45" s="177"/>
      <c r="TEO45" s="177"/>
      <c r="TEP45" s="177"/>
      <c r="TEQ45" s="247"/>
      <c r="TER45" s="177"/>
      <c r="TES45" s="177"/>
      <c r="TET45" s="177"/>
      <c r="TEU45" s="177"/>
      <c r="TEV45" s="177"/>
      <c r="TEW45" s="177"/>
      <c r="TEX45" s="177"/>
      <c r="TEY45" s="177"/>
      <c r="TEZ45" s="177"/>
      <c r="TFA45" s="177"/>
      <c r="TFB45" s="177"/>
      <c r="TFC45" s="247"/>
      <c r="TFD45" s="177"/>
      <c r="TFE45" s="177"/>
      <c r="TFF45" s="177"/>
      <c r="TFG45" s="177"/>
      <c r="TFH45" s="177"/>
      <c r="TFI45" s="177"/>
      <c r="TFJ45" s="177"/>
      <c r="TFK45" s="177"/>
      <c r="TFL45" s="177"/>
      <c r="TFM45" s="177"/>
      <c r="TFN45" s="177"/>
      <c r="TFO45" s="247"/>
      <c r="TFP45" s="177"/>
      <c r="TFQ45" s="177"/>
      <c r="TFR45" s="177"/>
      <c r="TFS45" s="177"/>
      <c r="TFT45" s="177"/>
      <c r="TFU45" s="177"/>
      <c r="TFV45" s="177"/>
      <c r="TFW45" s="177"/>
      <c r="TFX45" s="177"/>
      <c r="TFY45" s="177"/>
      <c r="TFZ45" s="177"/>
      <c r="TGA45" s="247"/>
      <c r="TGB45" s="177"/>
      <c r="TGC45" s="177"/>
      <c r="TGD45" s="177"/>
      <c r="TGE45" s="177"/>
      <c r="TGF45" s="177"/>
      <c r="TGG45" s="177"/>
      <c r="TGH45" s="177"/>
      <c r="TGI45" s="177"/>
      <c r="TGJ45" s="177"/>
      <c r="TGK45" s="177"/>
      <c r="TGL45" s="177"/>
      <c r="TGM45" s="247"/>
      <c r="TGN45" s="177"/>
      <c r="TGO45" s="177"/>
      <c r="TGP45" s="177"/>
      <c r="TGQ45" s="177"/>
      <c r="TGR45" s="177"/>
      <c r="TGS45" s="177"/>
      <c r="TGT45" s="177"/>
      <c r="TGU45" s="177"/>
      <c r="TGV45" s="177"/>
      <c r="TGW45" s="177"/>
      <c r="TGX45" s="177"/>
      <c r="TGY45" s="247"/>
      <c r="TGZ45" s="177"/>
      <c r="THA45" s="177"/>
      <c r="THB45" s="177"/>
      <c r="THC45" s="177"/>
      <c r="THD45" s="177"/>
      <c r="THE45" s="177"/>
      <c r="THF45" s="177"/>
      <c r="THG45" s="177"/>
      <c r="THH45" s="177"/>
      <c r="THI45" s="177"/>
      <c r="THJ45" s="177"/>
      <c r="THK45" s="247"/>
      <c r="THL45" s="177"/>
      <c r="THM45" s="177"/>
      <c r="THN45" s="177"/>
      <c r="THO45" s="177"/>
      <c r="THP45" s="177"/>
      <c r="THQ45" s="177"/>
      <c r="THR45" s="177"/>
      <c r="THS45" s="177"/>
      <c r="THT45" s="177"/>
      <c r="THU45" s="177"/>
      <c r="THV45" s="177"/>
      <c r="THW45" s="247"/>
      <c r="THX45" s="177"/>
      <c r="THY45" s="177"/>
      <c r="THZ45" s="177"/>
      <c r="TIA45" s="177"/>
      <c r="TIB45" s="177"/>
      <c r="TIC45" s="177"/>
      <c r="TID45" s="177"/>
      <c r="TIE45" s="177"/>
      <c r="TIF45" s="177"/>
      <c r="TIG45" s="177"/>
      <c r="TIH45" s="177"/>
      <c r="TII45" s="247"/>
      <c r="TIJ45" s="177"/>
      <c r="TIK45" s="177"/>
      <c r="TIL45" s="177"/>
      <c r="TIM45" s="177"/>
      <c r="TIN45" s="177"/>
      <c r="TIO45" s="177"/>
      <c r="TIP45" s="177"/>
      <c r="TIQ45" s="177"/>
      <c r="TIR45" s="177"/>
      <c r="TIS45" s="177"/>
      <c r="TIT45" s="177"/>
      <c r="TIU45" s="247"/>
      <c r="TIV45" s="177"/>
      <c r="TIW45" s="177"/>
      <c r="TIX45" s="177"/>
      <c r="TIY45" s="177"/>
      <c r="TIZ45" s="177"/>
      <c r="TJA45" s="177"/>
      <c r="TJB45" s="177"/>
      <c r="TJC45" s="177"/>
      <c r="TJD45" s="177"/>
      <c r="TJE45" s="177"/>
      <c r="TJF45" s="177"/>
      <c r="TJG45" s="247"/>
      <c r="TJH45" s="177"/>
      <c r="TJI45" s="177"/>
      <c r="TJJ45" s="177"/>
      <c r="TJK45" s="177"/>
      <c r="TJL45" s="177"/>
      <c r="TJM45" s="177"/>
      <c r="TJN45" s="177"/>
      <c r="TJO45" s="177"/>
      <c r="TJP45" s="177"/>
      <c r="TJQ45" s="177"/>
      <c r="TJR45" s="177"/>
      <c r="TJS45" s="247"/>
      <c r="TJT45" s="177"/>
      <c r="TJU45" s="177"/>
      <c r="TJV45" s="177"/>
      <c r="TJW45" s="177"/>
      <c r="TJX45" s="177"/>
      <c r="TJY45" s="177"/>
      <c r="TJZ45" s="177"/>
      <c r="TKA45" s="177"/>
      <c r="TKB45" s="177"/>
      <c r="TKC45" s="177"/>
      <c r="TKD45" s="177"/>
      <c r="TKE45" s="247"/>
      <c r="TKF45" s="177"/>
      <c r="TKG45" s="177"/>
      <c r="TKH45" s="177"/>
      <c r="TKI45" s="177"/>
      <c r="TKJ45" s="177"/>
      <c r="TKK45" s="177"/>
      <c r="TKL45" s="177"/>
      <c r="TKM45" s="177"/>
      <c r="TKN45" s="177"/>
      <c r="TKO45" s="177"/>
      <c r="TKP45" s="177"/>
      <c r="TKQ45" s="247"/>
      <c r="TKR45" s="177"/>
      <c r="TKS45" s="177"/>
      <c r="TKT45" s="177"/>
      <c r="TKU45" s="177"/>
      <c r="TKV45" s="177"/>
      <c r="TKW45" s="177"/>
      <c r="TKX45" s="177"/>
      <c r="TKY45" s="177"/>
      <c r="TKZ45" s="177"/>
      <c r="TLA45" s="177"/>
      <c r="TLB45" s="177"/>
      <c r="TLC45" s="247"/>
      <c r="TLD45" s="177"/>
      <c r="TLE45" s="177"/>
      <c r="TLF45" s="177"/>
      <c r="TLG45" s="177"/>
      <c r="TLH45" s="177"/>
      <c r="TLI45" s="177"/>
      <c r="TLJ45" s="177"/>
      <c r="TLK45" s="177"/>
      <c r="TLL45" s="177"/>
      <c r="TLM45" s="177"/>
      <c r="TLN45" s="177"/>
      <c r="TLO45" s="247"/>
      <c r="TLP45" s="177"/>
      <c r="TLQ45" s="177"/>
      <c r="TLR45" s="177"/>
      <c r="TLS45" s="177"/>
      <c r="TLT45" s="177"/>
      <c r="TLU45" s="177"/>
      <c r="TLV45" s="177"/>
      <c r="TLW45" s="177"/>
      <c r="TLX45" s="177"/>
      <c r="TLY45" s="177"/>
      <c r="TLZ45" s="177"/>
      <c r="TMA45" s="247"/>
      <c r="TMB45" s="177"/>
      <c r="TMC45" s="177"/>
      <c r="TMD45" s="177"/>
      <c r="TME45" s="177"/>
      <c r="TMF45" s="177"/>
      <c r="TMG45" s="177"/>
      <c r="TMH45" s="177"/>
      <c r="TMI45" s="177"/>
      <c r="TMJ45" s="177"/>
      <c r="TMK45" s="177"/>
      <c r="TML45" s="177"/>
      <c r="TMM45" s="247"/>
      <c r="TMN45" s="177"/>
      <c r="TMO45" s="177"/>
      <c r="TMP45" s="177"/>
      <c r="TMQ45" s="177"/>
      <c r="TMR45" s="177"/>
      <c r="TMS45" s="177"/>
      <c r="TMT45" s="177"/>
      <c r="TMU45" s="177"/>
      <c r="TMV45" s="177"/>
      <c r="TMW45" s="177"/>
      <c r="TMX45" s="177"/>
      <c r="TMY45" s="247"/>
      <c r="TMZ45" s="177"/>
      <c r="TNA45" s="177"/>
      <c r="TNB45" s="177"/>
      <c r="TNC45" s="177"/>
      <c r="TND45" s="177"/>
      <c r="TNE45" s="177"/>
      <c r="TNF45" s="177"/>
      <c r="TNG45" s="177"/>
      <c r="TNH45" s="177"/>
      <c r="TNI45" s="177"/>
      <c r="TNJ45" s="177"/>
      <c r="TNK45" s="247"/>
      <c r="TNL45" s="177"/>
      <c r="TNM45" s="177"/>
      <c r="TNN45" s="177"/>
      <c r="TNO45" s="177"/>
      <c r="TNP45" s="177"/>
      <c r="TNQ45" s="177"/>
      <c r="TNR45" s="177"/>
      <c r="TNS45" s="177"/>
      <c r="TNT45" s="177"/>
      <c r="TNU45" s="177"/>
      <c r="TNV45" s="177"/>
      <c r="TNW45" s="247"/>
      <c r="TNX45" s="177"/>
      <c r="TNY45" s="177"/>
      <c r="TNZ45" s="177"/>
      <c r="TOA45" s="177"/>
      <c r="TOB45" s="177"/>
      <c r="TOC45" s="177"/>
      <c r="TOD45" s="177"/>
      <c r="TOE45" s="177"/>
      <c r="TOF45" s="177"/>
      <c r="TOG45" s="177"/>
      <c r="TOH45" s="177"/>
      <c r="TOI45" s="247"/>
      <c r="TOJ45" s="177"/>
      <c r="TOK45" s="177"/>
      <c r="TOL45" s="177"/>
      <c r="TOM45" s="177"/>
      <c r="TON45" s="177"/>
      <c r="TOO45" s="177"/>
      <c r="TOP45" s="177"/>
      <c r="TOQ45" s="177"/>
      <c r="TOR45" s="177"/>
      <c r="TOS45" s="177"/>
      <c r="TOT45" s="177"/>
      <c r="TOU45" s="247"/>
      <c r="TOV45" s="177"/>
      <c r="TOW45" s="177"/>
      <c r="TOX45" s="177"/>
      <c r="TOY45" s="177"/>
      <c r="TOZ45" s="177"/>
      <c r="TPA45" s="177"/>
      <c r="TPB45" s="177"/>
      <c r="TPC45" s="177"/>
      <c r="TPD45" s="177"/>
      <c r="TPE45" s="177"/>
      <c r="TPF45" s="177"/>
      <c r="TPG45" s="247"/>
      <c r="TPH45" s="177"/>
      <c r="TPI45" s="177"/>
      <c r="TPJ45" s="177"/>
      <c r="TPK45" s="177"/>
      <c r="TPL45" s="177"/>
      <c r="TPM45" s="177"/>
      <c r="TPN45" s="177"/>
      <c r="TPO45" s="177"/>
      <c r="TPP45" s="177"/>
      <c r="TPQ45" s="177"/>
      <c r="TPR45" s="177"/>
      <c r="TPS45" s="247"/>
      <c r="TPT45" s="177"/>
      <c r="TPU45" s="177"/>
      <c r="TPV45" s="177"/>
      <c r="TPW45" s="177"/>
      <c r="TPX45" s="177"/>
      <c r="TPY45" s="177"/>
      <c r="TPZ45" s="177"/>
      <c r="TQA45" s="177"/>
      <c r="TQB45" s="177"/>
      <c r="TQC45" s="177"/>
      <c r="TQD45" s="177"/>
      <c r="TQE45" s="247"/>
      <c r="TQF45" s="177"/>
      <c r="TQG45" s="177"/>
      <c r="TQH45" s="177"/>
      <c r="TQI45" s="177"/>
      <c r="TQJ45" s="177"/>
      <c r="TQK45" s="177"/>
      <c r="TQL45" s="177"/>
      <c r="TQM45" s="177"/>
      <c r="TQN45" s="177"/>
      <c r="TQO45" s="177"/>
      <c r="TQP45" s="177"/>
      <c r="TQQ45" s="247"/>
      <c r="TQR45" s="177"/>
      <c r="TQS45" s="177"/>
      <c r="TQT45" s="177"/>
      <c r="TQU45" s="177"/>
      <c r="TQV45" s="177"/>
      <c r="TQW45" s="177"/>
      <c r="TQX45" s="177"/>
      <c r="TQY45" s="177"/>
      <c r="TQZ45" s="177"/>
      <c r="TRA45" s="177"/>
      <c r="TRB45" s="177"/>
      <c r="TRC45" s="247"/>
      <c r="TRD45" s="177"/>
      <c r="TRE45" s="177"/>
      <c r="TRF45" s="177"/>
      <c r="TRG45" s="177"/>
      <c r="TRH45" s="177"/>
      <c r="TRI45" s="177"/>
      <c r="TRJ45" s="177"/>
      <c r="TRK45" s="177"/>
      <c r="TRL45" s="177"/>
      <c r="TRM45" s="177"/>
      <c r="TRN45" s="177"/>
      <c r="TRO45" s="247"/>
      <c r="TRP45" s="177"/>
      <c r="TRQ45" s="177"/>
      <c r="TRR45" s="177"/>
      <c r="TRS45" s="177"/>
      <c r="TRT45" s="177"/>
      <c r="TRU45" s="177"/>
      <c r="TRV45" s="177"/>
      <c r="TRW45" s="177"/>
      <c r="TRX45" s="177"/>
      <c r="TRY45" s="177"/>
      <c r="TRZ45" s="177"/>
      <c r="TSA45" s="247"/>
      <c r="TSB45" s="177"/>
      <c r="TSC45" s="177"/>
      <c r="TSD45" s="177"/>
      <c r="TSE45" s="177"/>
      <c r="TSF45" s="177"/>
      <c r="TSG45" s="177"/>
      <c r="TSH45" s="177"/>
      <c r="TSI45" s="177"/>
      <c r="TSJ45" s="177"/>
      <c r="TSK45" s="177"/>
      <c r="TSL45" s="177"/>
      <c r="TSM45" s="247"/>
      <c r="TSN45" s="177"/>
      <c r="TSO45" s="177"/>
      <c r="TSP45" s="177"/>
      <c r="TSQ45" s="177"/>
      <c r="TSR45" s="177"/>
      <c r="TSS45" s="177"/>
      <c r="TST45" s="177"/>
      <c r="TSU45" s="177"/>
      <c r="TSV45" s="177"/>
      <c r="TSW45" s="177"/>
      <c r="TSX45" s="177"/>
      <c r="TSY45" s="247"/>
      <c r="TSZ45" s="177"/>
      <c r="TTA45" s="177"/>
      <c r="TTB45" s="177"/>
      <c r="TTC45" s="177"/>
      <c r="TTD45" s="177"/>
      <c r="TTE45" s="177"/>
      <c r="TTF45" s="177"/>
      <c r="TTG45" s="177"/>
      <c r="TTH45" s="177"/>
      <c r="TTI45" s="177"/>
      <c r="TTJ45" s="177"/>
      <c r="TTK45" s="247"/>
      <c r="TTL45" s="177"/>
      <c r="TTM45" s="177"/>
      <c r="TTN45" s="177"/>
      <c r="TTO45" s="177"/>
      <c r="TTP45" s="177"/>
      <c r="TTQ45" s="177"/>
      <c r="TTR45" s="177"/>
      <c r="TTS45" s="177"/>
      <c r="TTT45" s="177"/>
      <c r="TTU45" s="177"/>
      <c r="TTV45" s="177"/>
      <c r="TTW45" s="247"/>
      <c r="TTX45" s="177"/>
      <c r="TTY45" s="177"/>
      <c r="TTZ45" s="177"/>
      <c r="TUA45" s="177"/>
      <c r="TUB45" s="177"/>
      <c r="TUC45" s="177"/>
      <c r="TUD45" s="177"/>
      <c r="TUE45" s="177"/>
      <c r="TUF45" s="177"/>
      <c r="TUG45" s="177"/>
      <c r="TUH45" s="177"/>
      <c r="TUI45" s="247"/>
      <c r="TUJ45" s="177"/>
      <c r="TUK45" s="177"/>
      <c r="TUL45" s="177"/>
      <c r="TUM45" s="177"/>
      <c r="TUN45" s="177"/>
      <c r="TUO45" s="177"/>
      <c r="TUP45" s="177"/>
      <c r="TUQ45" s="177"/>
      <c r="TUR45" s="177"/>
      <c r="TUS45" s="177"/>
      <c r="TUT45" s="177"/>
      <c r="TUU45" s="247"/>
      <c r="TUV45" s="177"/>
      <c r="TUW45" s="177"/>
      <c r="TUX45" s="177"/>
      <c r="TUY45" s="177"/>
      <c r="TUZ45" s="177"/>
      <c r="TVA45" s="177"/>
      <c r="TVB45" s="177"/>
      <c r="TVC45" s="177"/>
      <c r="TVD45" s="177"/>
      <c r="TVE45" s="177"/>
      <c r="TVF45" s="177"/>
      <c r="TVG45" s="247"/>
      <c r="TVH45" s="177"/>
      <c r="TVI45" s="177"/>
      <c r="TVJ45" s="177"/>
      <c r="TVK45" s="177"/>
      <c r="TVL45" s="177"/>
      <c r="TVM45" s="177"/>
      <c r="TVN45" s="177"/>
      <c r="TVO45" s="177"/>
      <c r="TVP45" s="177"/>
      <c r="TVQ45" s="177"/>
      <c r="TVR45" s="177"/>
      <c r="TVS45" s="247"/>
      <c r="TVT45" s="177"/>
      <c r="TVU45" s="177"/>
      <c r="TVV45" s="177"/>
      <c r="TVW45" s="177"/>
      <c r="TVX45" s="177"/>
      <c r="TVY45" s="177"/>
      <c r="TVZ45" s="177"/>
      <c r="TWA45" s="177"/>
      <c r="TWB45" s="177"/>
      <c r="TWC45" s="177"/>
      <c r="TWD45" s="177"/>
      <c r="TWE45" s="247"/>
      <c r="TWF45" s="177"/>
      <c r="TWG45" s="177"/>
      <c r="TWH45" s="177"/>
      <c r="TWI45" s="177"/>
      <c r="TWJ45" s="177"/>
      <c r="TWK45" s="177"/>
      <c r="TWL45" s="177"/>
      <c r="TWM45" s="177"/>
      <c r="TWN45" s="177"/>
      <c r="TWO45" s="177"/>
      <c r="TWP45" s="177"/>
      <c r="TWQ45" s="247"/>
      <c r="TWR45" s="177"/>
      <c r="TWS45" s="177"/>
      <c r="TWT45" s="177"/>
      <c r="TWU45" s="177"/>
      <c r="TWV45" s="177"/>
      <c r="TWW45" s="177"/>
      <c r="TWX45" s="177"/>
      <c r="TWY45" s="177"/>
      <c r="TWZ45" s="177"/>
      <c r="TXA45" s="177"/>
      <c r="TXB45" s="177"/>
      <c r="TXC45" s="247"/>
      <c r="TXD45" s="177"/>
      <c r="TXE45" s="177"/>
      <c r="TXF45" s="177"/>
      <c r="TXG45" s="177"/>
      <c r="TXH45" s="177"/>
      <c r="TXI45" s="177"/>
      <c r="TXJ45" s="177"/>
      <c r="TXK45" s="177"/>
      <c r="TXL45" s="177"/>
      <c r="TXM45" s="177"/>
      <c r="TXN45" s="177"/>
      <c r="TXO45" s="247"/>
      <c r="TXP45" s="177"/>
      <c r="TXQ45" s="177"/>
      <c r="TXR45" s="177"/>
      <c r="TXS45" s="177"/>
      <c r="TXT45" s="177"/>
      <c r="TXU45" s="177"/>
      <c r="TXV45" s="177"/>
      <c r="TXW45" s="177"/>
      <c r="TXX45" s="177"/>
      <c r="TXY45" s="177"/>
      <c r="TXZ45" s="177"/>
      <c r="TYA45" s="247"/>
      <c r="TYB45" s="177"/>
      <c r="TYC45" s="177"/>
      <c r="TYD45" s="177"/>
      <c r="TYE45" s="177"/>
      <c r="TYF45" s="177"/>
      <c r="TYG45" s="177"/>
      <c r="TYH45" s="177"/>
      <c r="TYI45" s="177"/>
      <c r="TYJ45" s="177"/>
      <c r="TYK45" s="177"/>
      <c r="TYL45" s="177"/>
      <c r="TYM45" s="247"/>
      <c r="TYN45" s="177"/>
      <c r="TYO45" s="177"/>
      <c r="TYP45" s="177"/>
      <c r="TYQ45" s="177"/>
      <c r="TYR45" s="177"/>
      <c r="TYS45" s="177"/>
      <c r="TYT45" s="177"/>
      <c r="TYU45" s="177"/>
      <c r="TYV45" s="177"/>
      <c r="TYW45" s="177"/>
      <c r="TYX45" s="177"/>
      <c r="TYY45" s="247"/>
      <c r="TYZ45" s="177"/>
      <c r="TZA45" s="177"/>
      <c r="TZB45" s="177"/>
      <c r="TZC45" s="177"/>
      <c r="TZD45" s="177"/>
      <c r="TZE45" s="177"/>
      <c r="TZF45" s="177"/>
      <c r="TZG45" s="177"/>
      <c r="TZH45" s="177"/>
      <c r="TZI45" s="177"/>
      <c r="TZJ45" s="177"/>
      <c r="TZK45" s="247"/>
      <c r="TZL45" s="177"/>
      <c r="TZM45" s="177"/>
      <c r="TZN45" s="177"/>
      <c r="TZO45" s="177"/>
      <c r="TZP45" s="177"/>
      <c r="TZQ45" s="177"/>
      <c r="TZR45" s="177"/>
      <c r="TZS45" s="177"/>
      <c r="TZT45" s="177"/>
      <c r="TZU45" s="177"/>
      <c r="TZV45" s="177"/>
      <c r="TZW45" s="247"/>
      <c r="TZX45" s="177"/>
      <c r="TZY45" s="177"/>
      <c r="TZZ45" s="177"/>
      <c r="UAA45" s="177"/>
      <c r="UAB45" s="177"/>
      <c r="UAC45" s="177"/>
      <c r="UAD45" s="177"/>
      <c r="UAE45" s="177"/>
      <c r="UAF45" s="177"/>
      <c r="UAG45" s="177"/>
      <c r="UAH45" s="177"/>
      <c r="UAI45" s="247"/>
      <c r="UAJ45" s="177"/>
      <c r="UAK45" s="177"/>
      <c r="UAL45" s="177"/>
      <c r="UAM45" s="177"/>
      <c r="UAN45" s="177"/>
      <c r="UAO45" s="177"/>
      <c r="UAP45" s="177"/>
      <c r="UAQ45" s="177"/>
      <c r="UAR45" s="177"/>
      <c r="UAS45" s="177"/>
      <c r="UAT45" s="177"/>
      <c r="UAU45" s="247"/>
      <c r="UAV45" s="177"/>
      <c r="UAW45" s="177"/>
      <c r="UAX45" s="177"/>
      <c r="UAY45" s="177"/>
      <c r="UAZ45" s="177"/>
      <c r="UBA45" s="177"/>
      <c r="UBB45" s="177"/>
      <c r="UBC45" s="177"/>
      <c r="UBD45" s="177"/>
      <c r="UBE45" s="177"/>
      <c r="UBF45" s="177"/>
      <c r="UBG45" s="247"/>
      <c r="UBH45" s="177"/>
      <c r="UBI45" s="177"/>
      <c r="UBJ45" s="177"/>
      <c r="UBK45" s="177"/>
      <c r="UBL45" s="177"/>
      <c r="UBM45" s="177"/>
      <c r="UBN45" s="177"/>
      <c r="UBO45" s="177"/>
      <c r="UBP45" s="177"/>
      <c r="UBQ45" s="177"/>
      <c r="UBR45" s="177"/>
      <c r="UBS45" s="247"/>
      <c r="UBT45" s="177"/>
      <c r="UBU45" s="177"/>
      <c r="UBV45" s="177"/>
      <c r="UBW45" s="177"/>
      <c r="UBX45" s="177"/>
      <c r="UBY45" s="177"/>
      <c r="UBZ45" s="177"/>
      <c r="UCA45" s="177"/>
      <c r="UCB45" s="177"/>
      <c r="UCC45" s="177"/>
      <c r="UCD45" s="177"/>
      <c r="UCE45" s="247"/>
      <c r="UCF45" s="177"/>
      <c r="UCG45" s="177"/>
      <c r="UCH45" s="177"/>
      <c r="UCI45" s="177"/>
      <c r="UCJ45" s="177"/>
      <c r="UCK45" s="177"/>
      <c r="UCL45" s="177"/>
      <c r="UCM45" s="177"/>
      <c r="UCN45" s="177"/>
      <c r="UCO45" s="177"/>
      <c r="UCP45" s="177"/>
      <c r="UCQ45" s="247"/>
      <c r="UCR45" s="177"/>
      <c r="UCS45" s="177"/>
      <c r="UCT45" s="177"/>
      <c r="UCU45" s="177"/>
      <c r="UCV45" s="177"/>
      <c r="UCW45" s="177"/>
      <c r="UCX45" s="177"/>
      <c r="UCY45" s="177"/>
      <c r="UCZ45" s="177"/>
      <c r="UDA45" s="177"/>
      <c r="UDB45" s="177"/>
      <c r="UDC45" s="247"/>
      <c r="UDD45" s="177"/>
      <c r="UDE45" s="177"/>
      <c r="UDF45" s="177"/>
      <c r="UDG45" s="177"/>
      <c r="UDH45" s="177"/>
      <c r="UDI45" s="177"/>
      <c r="UDJ45" s="177"/>
      <c r="UDK45" s="177"/>
      <c r="UDL45" s="177"/>
      <c r="UDM45" s="177"/>
      <c r="UDN45" s="177"/>
      <c r="UDO45" s="247"/>
      <c r="UDP45" s="177"/>
      <c r="UDQ45" s="177"/>
      <c r="UDR45" s="177"/>
      <c r="UDS45" s="177"/>
      <c r="UDT45" s="177"/>
      <c r="UDU45" s="177"/>
      <c r="UDV45" s="177"/>
      <c r="UDW45" s="177"/>
      <c r="UDX45" s="177"/>
      <c r="UDY45" s="177"/>
      <c r="UDZ45" s="177"/>
      <c r="UEA45" s="247"/>
      <c r="UEB45" s="177"/>
      <c r="UEC45" s="177"/>
      <c r="UED45" s="177"/>
      <c r="UEE45" s="177"/>
      <c r="UEF45" s="177"/>
      <c r="UEG45" s="177"/>
      <c r="UEH45" s="177"/>
      <c r="UEI45" s="177"/>
      <c r="UEJ45" s="177"/>
      <c r="UEK45" s="177"/>
      <c r="UEL45" s="177"/>
      <c r="UEM45" s="247"/>
      <c r="UEN45" s="177"/>
      <c r="UEO45" s="177"/>
      <c r="UEP45" s="177"/>
      <c r="UEQ45" s="177"/>
      <c r="UER45" s="177"/>
      <c r="UES45" s="177"/>
      <c r="UET45" s="177"/>
      <c r="UEU45" s="177"/>
      <c r="UEV45" s="177"/>
      <c r="UEW45" s="177"/>
      <c r="UEX45" s="177"/>
      <c r="UEY45" s="247"/>
      <c r="UEZ45" s="177"/>
      <c r="UFA45" s="177"/>
      <c r="UFB45" s="177"/>
      <c r="UFC45" s="177"/>
      <c r="UFD45" s="177"/>
      <c r="UFE45" s="177"/>
      <c r="UFF45" s="177"/>
      <c r="UFG45" s="177"/>
      <c r="UFH45" s="177"/>
      <c r="UFI45" s="177"/>
      <c r="UFJ45" s="177"/>
      <c r="UFK45" s="247"/>
      <c r="UFL45" s="177"/>
      <c r="UFM45" s="177"/>
      <c r="UFN45" s="177"/>
      <c r="UFO45" s="177"/>
      <c r="UFP45" s="177"/>
      <c r="UFQ45" s="177"/>
      <c r="UFR45" s="177"/>
      <c r="UFS45" s="177"/>
      <c r="UFT45" s="177"/>
      <c r="UFU45" s="177"/>
      <c r="UFV45" s="177"/>
      <c r="UFW45" s="247"/>
      <c r="UFX45" s="177"/>
      <c r="UFY45" s="177"/>
      <c r="UFZ45" s="177"/>
      <c r="UGA45" s="177"/>
      <c r="UGB45" s="177"/>
      <c r="UGC45" s="177"/>
      <c r="UGD45" s="177"/>
      <c r="UGE45" s="177"/>
      <c r="UGF45" s="177"/>
      <c r="UGG45" s="177"/>
      <c r="UGH45" s="177"/>
      <c r="UGI45" s="247"/>
      <c r="UGJ45" s="177"/>
      <c r="UGK45" s="177"/>
      <c r="UGL45" s="177"/>
      <c r="UGM45" s="177"/>
      <c r="UGN45" s="177"/>
      <c r="UGO45" s="177"/>
      <c r="UGP45" s="177"/>
      <c r="UGQ45" s="177"/>
      <c r="UGR45" s="177"/>
      <c r="UGS45" s="177"/>
      <c r="UGT45" s="177"/>
      <c r="UGU45" s="247"/>
      <c r="UGV45" s="177"/>
      <c r="UGW45" s="177"/>
      <c r="UGX45" s="177"/>
      <c r="UGY45" s="177"/>
      <c r="UGZ45" s="177"/>
      <c r="UHA45" s="177"/>
      <c r="UHB45" s="177"/>
      <c r="UHC45" s="177"/>
      <c r="UHD45" s="177"/>
      <c r="UHE45" s="177"/>
      <c r="UHF45" s="177"/>
      <c r="UHG45" s="247"/>
      <c r="UHH45" s="177"/>
      <c r="UHI45" s="177"/>
      <c r="UHJ45" s="177"/>
      <c r="UHK45" s="177"/>
      <c r="UHL45" s="177"/>
      <c r="UHM45" s="177"/>
      <c r="UHN45" s="177"/>
      <c r="UHO45" s="177"/>
      <c r="UHP45" s="177"/>
      <c r="UHQ45" s="177"/>
      <c r="UHR45" s="177"/>
      <c r="UHS45" s="247"/>
      <c r="UHT45" s="177"/>
      <c r="UHU45" s="177"/>
      <c r="UHV45" s="177"/>
      <c r="UHW45" s="177"/>
      <c r="UHX45" s="177"/>
      <c r="UHY45" s="177"/>
      <c r="UHZ45" s="177"/>
      <c r="UIA45" s="177"/>
      <c r="UIB45" s="177"/>
      <c r="UIC45" s="177"/>
      <c r="UID45" s="177"/>
      <c r="UIE45" s="247"/>
      <c r="UIF45" s="177"/>
      <c r="UIG45" s="177"/>
      <c r="UIH45" s="177"/>
      <c r="UII45" s="177"/>
      <c r="UIJ45" s="177"/>
      <c r="UIK45" s="177"/>
      <c r="UIL45" s="177"/>
      <c r="UIM45" s="177"/>
      <c r="UIN45" s="177"/>
      <c r="UIO45" s="177"/>
      <c r="UIP45" s="177"/>
      <c r="UIQ45" s="247"/>
      <c r="UIR45" s="177"/>
      <c r="UIS45" s="177"/>
      <c r="UIT45" s="177"/>
      <c r="UIU45" s="177"/>
      <c r="UIV45" s="177"/>
      <c r="UIW45" s="177"/>
      <c r="UIX45" s="177"/>
      <c r="UIY45" s="177"/>
      <c r="UIZ45" s="177"/>
      <c r="UJA45" s="177"/>
      <c r="UJB45" s="177"/>
      <c r="UJC45" s="247"/>
      <c r="UJD45" s="177"/>
      <c r="UJE45" s="177"/>
      <c r="UJF45" s="177"/>
      <c r="UJG45" s="177"/>
      <c r="UJH45" s="177"/>
      <c r="UJI45" s="177"/>
      <c r="UJJ45" s="177"/>
      <c r="UJK45" s="177"/>
      <c r="UJL45" s="177"/>
      <c r="UJM45" s="177"/>
      <c r="UJN45" s="177"/>
      <c r="UJO45" s="247"/>
      <c r="UJP45" s="177"/>
      <c r="UJQ45" s="177"/>
      <c r="UJR45" s="177"/>
      <c r="UJS45" s="177"/>
      <c r="UJT45" s="177"/>
      <c r="UJU45" s="177"/>
      <c r="UJV45" s="177"/>
      <c r="UJW45" s="177"/>
      <c r="UJX45" s="177"/>
      <c r="UJY45" s="177"/>
      <c r="UJZ45" s="177"/>
      <c r="UKA45" s="247"/>
      <c r="UKB45" s="177"/>
      <c r="UKC45" s="177"/>
      <c r="UKD45" s="177"/>
      <c r="UKE45" s="177"/>
      <c r="UKF45" s="177"/>
      <c r="UKG45" s="177"/>
      <c r="UKH45" s="177"/>
      <c r="UKI45" s="177"/>
      <c r="UKJ45" s="177"/>
      <c r="UKK45" s="177"/>
      <c r="UKL45" s="177"/>
      <c r="UKM45" s="247"/>
      <c r="UKN45" s="177"/>
      <c r="UKO45" s="177"/>
      <c r="UKP45" s="177"/>
      <c r="UKQ45" s="177"/>
      <c r="UKR45" s="177"/>
      <c r="UKS45" s="177"/>
      <c r="UKT45" s="177"/>
      <c r="UKU45" s="177"/>
      <c r="UKV45" s="177"/>
      <c r="UKW45" s="177"/>
      <c r="UKX45" s="177"/>
      <c r="UKY45" s="247"/>
      <c r="UKZ45" s="177"/>
      <c r="ULA45" s="177"/>
      <c r="ULB45" s="177"/>
      <c r="ULC45" s="177"/>
      <c r="ULD45" s="177"/>
      <c r="ULE45" s="177"/>
      <c r="ULF45" s="177"/>
      <c r="ULG45" s="177"/>
      <c r="ULH45" s="177"/>
      <c r="ULI45" s="177"/>
      <c r="ULJ45" s="177"/>
      <c r="ULK45" s="247"/>
      <c r="ULL45" s="177"/>
      <c r="ULM45" s="177"/>
      <c r="ULN45" s="177"/>
      <c r="ULO45" s="177"/>
      <c r="ULP45" s="177"/>
      <c r="ULQ45" s="177"/>
      <c r="ULR45" s="177"/>
      <c r="ULS45" s="177"/>
      <c r="ULT45" s="177"/>
      <c r="ULU45" s="177"/>
      <c r="ULV45" s="177"/>
      <c r="ULW45" s="247"/>
      <c r="ULX45" s="177"/>
      <c r="ULY45" s="177"/>
      <c r="ULZ45" s="177"/>
      <c r="UMA45" s="177"/>
      <c r="UMB45" s="177"/>
      <c r="UMC45" s="177"/>
      <c r="UMD45" s="177"/>
      <c r="UME45" s="177"/>
      <c r="UMF45" s="177"/>
      <c r="UMG45" s="177"/>
      <c r="UMH45" s="177"/>
      <c r="UMI45" s="247"/>
      <c r="UMJ45" s="177"/>
      <c r="UMK45" s="177"/>
      <c r="UML45" s="177"/>
      <c r="UMM45" s="177"/>
      <c r="UMN45" s="177"/>
      <c r="UMO45" s="177"/>
      <c r="UMP45" s="177"/>
      <c r="UMQ45" s="177"/>
      <c r="UMR45" s="177"/>
      <c r="UMS45" s="177"/>
      <c r="UMT45" s="177"/>
      <c r="UMU45" s="247"/>
      <c r="UMV45" s="177"/>
      <c r="UMW45" s="177"/>
      <c r="UMX45" s="177"/>
      <c r="UMY45" s="177"/>
      <c r="UMZ45" s="177"/>
      <c r="UNA45" s="177"/>
      <c r="UNB45" s="177"/>
      <c r="UNC45" s="177"/>
      <c r="UND45" s="177"/>
      <c r="UNE45" s="177"/>
      <c r="UNF45" s="177"/>
      <c r="UNG45" s="247"/>
      <c r="UNH45" s="177"/>
      <c r="UNI45" s="177"/>
      <c r="UNJ45" s="177"/>
      <c r="UNK45" s="177"/>
      <c r="UNL45" s="177"/>
      <c r="UNM45" s="177"/>
      <c r="UNN45" s="177"/>
      <c r="UNO45" s="177"/>
      <c r="UNP45" s="177"/>
      <c r="UNQ45" s="177"/>
      <c r="UNR45" s="177"/>
      <c r="UNS45" s="247"/>
      <c r="UNT45" s="177"/>
      <c r="UNU45" s="177"/>
      <c r="UNV45" s="177"/>
      <c r="UNW45" s="177"/>
      <c r="UNX45" s="177"/>
      <c r="UNY45" s="177"/>
      <c r="UNZ45" s="177"/>
      <c r="UOA45" s="177"/>
      <c r="UOB45" s="177"/>
      <c r="UOC45" s="177"/>
      <c r="UOD45" s="177"/>
      <c r="UOE45" s="247"/>
      <c r="UOF45" s="177"/>
      <c r="UOG45" s="177"/>
      <c r="UOH45" s="177"/>
      <c r="UOI45" s="177"/>
      <c r="UOJ45" s="177"/>
      <c r="UOK45" s="177"/>
      <c r="UOL45" s="177"/>
      <c r="UOM45" s="177"/>
      <c r="UON45" s="177"/>
      <c r="UOO45" s="177"/>
      <c r="UOP45" s="177"/>
      <c r="UOQ45" s="247"/>
      <c r="UOR45" s="177"/>
      <c r="UOS45" s="177"/>
      <c r="UOT45" s="177"/>
      <c r="UOU45" s="177"/>
      <c r="UOV45" s="177"/>
      <c r="UOW45" s="177"/>
      <c r="UOX45" s="177"/>
      <c r="UOY45" s="177"/>
      <c r="UOZ45" s="177"/>
      <c r="UPA45" s="177"/>
      <c r="UPB45" s="177"/>
      <c r="UPC45" s="247"/>
      <c r="UPD45" s="177"/>
      <c r="UPE45" s="177"/>
      <c r="UPF45" s="177"/>
      <c r="UPG45" s="177"/>
      <c r="UPH45" s="177"/>
      <c r="UPI45" s="177"/>
      <c r="UPJ45" s="177"/>
      <c r="UPK45" s="177"/>
      <c r="UPL45" s="177"/>
      <c r="UPM45" s="177"/>
      <c r="UPN45" s="177"/>
      <c r="UPO45" s="247"/>
      <c r="UPP45" s="177"/>
      <c r="UPQ45" s="177"/>
      <c r="UPR45" s="177"/>
      <c r="UPS45" s="177"/>
      <c r="UPT45" s="177"/>
      <c r="UPU45" s="177"/>
      <c r="UPV45" s="177"/>
      <c r="UPW45" s="177"/>
      <c r="UPX45" s="177"/>
      <c r="UPY45" s="177"/>
      <c r="UPZ45" s="177"/>
      <c r="UQA45" s="247"/>
      <c r="UQB45" s="177"/>
      <c r="UQC45" s="177"/>
      <c r="UQD45" s="177"/>
      <c r="UQE45" s="177"/>
      <c r="UQF45" s="177"/>
      <c r="UQG45" s="177"/>
      <c r="UQH45" s="177"/>
      <c r="UQI45" s="177"/>
      <c r="UQJ45" s="177"/>
      <c r="UQK45" s="177"/>
      <c r="UQL45" s="177"/>
      <c r="UQM45" s="247"/>
      <c r="UQN45" s="177"/>
      <c r="UQO45" s="177"/>
      <c r="UQP45" s="177"/>
      <c r="UQQ45" s="177"/>
      <c r="UQR45" s="177"/>
      <c r="UQS45" s="177"/>
      <c r="UQT45" s="177"/>
      <c r="UQU45" s="177"/>
      <c r="UQV45" s="177"/>
      <c r="UQW45" s="177"/>
      <c r="UQX45" s="177"/>
      <c r="UQY45" s="247"/>
      <c r="UQZ45" s="177"/>
      <c r="URA45" s="177"/>
      <c r="URB45" s="177"/>
      <c r="URC45" s="177"/>
      <c r="URD45" s="177"/>
      <c r="URE45" s="177"/>
      <c r="URF45" s="177"/>
      <c r="URG45" s="177"/>
      <c r="URH45" s="177"/>
      <c r="URI45" s="177"/>
      <c r="URJ45" s="177"/>
      <c r="URK45" s="247"/>
      <c r="URL45" s="177"/>
      <c r="URM45" s="177"/>
      <c r="URN45" s="177"/>
      <c r="URO45" s="177"/>
      <c r="URP45" s="177"/>
      <c r="URQ45" s="177"/>
      <c r="URR45" s="177"/>
      <c r="URS45" s="177"/>
      <c r="URT45" s="177"/>
      <c r="URU45" s="177"/>
      <c r="URV45" s="177"/>
      <c r="URW45" s="247"/>
      <c r="URX45" s="177"/>
      <c r="URY45" s="177"/>
      <c r="URZ45" s="177"/>
      <c r="USA45" s="177"/>
      <c r="USB45" s="177"/>
      <c r="USC45" s="177"/>
      <c r="USD45" s="177"/>
      <c r="USE45" s="177"/>
      <c r="USF45" s="177"/>
      <c r="USG45" s="177"/>
      <c r="USH45" s="177"/>
      <c r="USI45" s="247"/>
      <c r="USJ45" s="177"/>
      <c r="USK45" s="177"/>
      <c r="USL45" s="177"/>
      <c r="USM45" s="177"/>
      <c r="USN45" s="177"/>
      <c r="USO45" s="177"/>
      <c r="USP45" s="177"/>
      <c r="USQ45" s="177"/>
      <c r="USR45" s="177"/>
      <c r="USS45" s="177"/>
      <c r="UST45" s="177"/>
      <c r="USU45" s="247"/>
      <c r="USV45" s="177"/>
      <c r="USW45" s="177"/>
      <c r="USX45" s="177"/>
      <c r="USY45" s="177"/>
      <c r="USZ45" s="177"/>
      <c r="UTA45" s="177"/>
      <c r="UTB45" s="177"/>
      <c r="UTC45" s="177"/>
      <c r="UTD45" s="177"/>
      <c r="UTE45" s="177"/>
      <c r="UTF45" s="177"/>
      <c r="UTG45" s="247"/>
      <c r="UTH45" s="177"/>
      <c r="UTI45" s="177"/>
      <c r="UTJ45" s="177"/>
      <c r="UTK45" s="177"/>
      <c r="UTL45" s="177"/>
      <c r="UTM45" s="177"/>
      <c r="UTN45" s="177"/>
      <c r="UTO45" s="177"/>
      <c r="UTP45" s="177"/>
      <c r="UTQ45" s="177"/>
      <c r="UTR45" s="177"/>
      <c r="UTS45" s="247"/>
      <c r="UTT45" s="177"/>
      <c r="UTU45" s="177"/>
      <c r="UTV45" s="177"/>
      <c r="UTW45" s="177"/>
      <c r="UTX45" s="177"/>
      <c r="UTY45" s="177"/>
      <c r="UTZ45" s="177"/>
      <c r="UUA45" s="177"/>
      <c r="UUB45" s="177"/>
      <c r="UUC45" s="177"/>
      <c r="UUD45" s="177"/>
      <c r="UUE45" s="247"/>
      <c r="UUF45" s="177"/>
      <c r="UUG45" s="177"/>
      <c r="UUH45" s="177"/>
      <c r="UUI45" s="177"/>
      <c r="UUJ45" s="177"/>
      <c r="UUK45" s="177"/>
      <c r="UUL45" s="177"/>
      <c r="UUM45" s="177"/>
      <c r="UUN45" s="177"/>
      <c r="UUO45" s="177"/>
      <c r="UUP45" s="177"/>
      <c r="UUQ45" s="247"/>
      <c r="UUR45" s="177"/>
      <c r="UUS45" s="177"/>
      <c r="UUT45" s="177"/>
      <c r="UUU45" s="177"/>
      <c r="UUV45" s="177"/>
      <c r="UUW45" s="177"/>
      <c r="UUX45" s="177"/>
      <c r="UUY45" s="177"/>
      <c r="UUZ45" s="177"/>
      <c r="UVA45" s="177"/>
      <c r="UVB45" s="177"/>
      <c r="UVC45" s="247"/>
      <c r="UVD45" s="177"/>
      <c r="UVE45" s="177"/>
      <c r="UVF45" s="177"/>
      <c r="UVG45" s="177"/>
      <c r="UVH45" s="177"/>
      <c r="UVI45" s="177"/>
      <c r="UVJ45" s="177"/>
      <c r="UVK45" s="177"/>
      <c r="UVL45" s="177"/>
      <c r="UVM45" s="177"/>
      <c r="UVN45" s="177"/>
      <c r="UVO45" s="247"/>
      <c r="UVP45" s="177"/>
      <c r="UVQ45" s="177"/>
      <c r="UVR45" s="177"/>
      <c r="UVS45" s="177"/>
      <c r="UVT45" s="177"/>
      <c r="UVU45" s="177"/>
      <c r="UVV45" s="177"/>
      <c r="UVW45" s="177"/>
      <c r="UVX45" s="177"/>
      <c r="UVY45" s="177"/>
      <c r="UVZ45" s="177"/>
      <c r="UWA45" s="247"/>
      <c r="UWB45" s="177"/>
      <c r="UWC45" s="177"/>
      <c r="UWD45" s="177"/>
      <c r="UWE45" s="177"/>
      <c r="UWF45" s="177"/>
      <c r="UWG45" s="177"/>
      <c r="UWH45" s="177"/>
      <c r="UWI45" s="177"/>
      <c r="UWJ45" s="177"/>
      <c r="UWK45" s="177"/>
      <c r="UWL45" s="177"/>
      <c r="UWM45" s="247"/>
      <c r="UWN45" s="177"/>
      <c r="UWO45" s="177"/>
      <c r="UWP45" s="177"/>
      <c r="UWQ45" s="177"/>
      <c r="UWR45" s="177"/>
      <c r="UWS45" s="177"/>
      <c r="UWT45" s="177"/>
      <c r="UWU45" s="177"/>
      <c r="UWV45" s="177"/>
      <c r="UWW45" s="177"/>
      <c r="UWX45" s="177"/>
      <c r="UWY45" s="247"/>
      <c r="UWZ45" s="177"/>
      <c r="UXA45" s="177"/>
      <c r="UXB45" s="177"/>
      <c r="UXC45" s="177"/>
      <c r="UXD45" s="177"/>
      <c r="UXE45" s="177"/>
      <c r="UXF45" s="177"/>
      <c r="UXG45" s="177"/>
      <c r="UXH45" s="177"/>
      <c r="UXI45" s="177"/>
      <c r="UXJ45" s="177"/>
      <c r="UXK45" s="247"/>
      <c r="UXL45" s="177"/>
      <c r="UXM45" s="177"/>
      <c r="UXN45" s="177"/>
      <c r="UXO45" s="177"/>
      <c r="UXP45" s="177"/>
      <c r="UXQ45" s="177"/>
      <c r="UXR45" s="177"/>
      <c r="UXS45" s="177"/>
      <c r="UXT45" s="177"/>
      <c r="UXU45" s="177"/>
      <c r="UXV45" s="177"/>
      <c r="UXW45" s="247"/>
      <c r="UXX45" s="177"/>
      <c r="UXY45" s="177"/>
      <c r="UXZ45" s="177"/>
      <c r="UYA45" s="177"/>
      <c r="UYB45" s="177"/>
      <c r="UYC45" s="177"/>
      <c r="UYD45" s="177"/>
      <c r="UYE45" s="177"/>
      <c r="UYF45" s="177"/>
      <c r="UYG45" s="177"/>
      <c r="UYH45" s="177"/>
      <c r="UYI45" s="247"/>
      <c r="UYJ45" s="177"/>
      <c r="UYK45" s="177"/>
      <c r="UYL45" s="177"/>
      <c r="UYM45" s="177"/>
      <c r="UYN45" s="177"/>
      <c r="UYO45" s="177"/>
      <c r="UYP45" s="177"/>
      <c r="UYQ45" s="177"/>
      <c r="UYR45" s="177"/>
      <c r="UYS45" s="177"/>
      <c r="UYT45" s="177"/>
      <c r="UYU45" s="247"/>
      <c r="UYV45" s="177"/>
      <c r="UYW45" s="177"/>
      <c r="UYX45" s="177"/>
      <c r="UYY45" s="177"/>
      <c r="UYZ45" s="177"/>
      <c r="UZA45" s="177"/>
      <c r="UZB45" s="177"/>
      <c r="UZC45" s="177"/>
      <c r="UZD45" s="177"/>
      <c r="UZE45" s="177"/>
      <c r="UZF45" s="177"/>
      <c r="UZG45" s="247"/>
      <c r="UZH45" s="177"/>
      <c r="UZI45" s="177"/>
      <c r="UZJ45" s="177"/>
      <c r="UZK45" s="177"/>
      <c r="UZL45" s="177"/>
      <c r="UZM45" s="177"/>
      <c r="UZN45" s="177"/>
      <c r="UZO45" s="177"/>
      <c r="UZP45" s="177"/>
      <c r="UZQ45" s="177"/>
      <c r="UZR45" s="177"/>
      <c r="UZS45" s="247"/>
      <c r="UZT45" s="177"/>
      <c r="UZU45" s="177"/>
      <c r="UZV45" s="177"/>
      <c r="UZW45" s="177"/>
      <c r="UZX45" s="177"/>
      <c r="UZY45" s="177"/>
      <c r="UZZ45" s="177"/>
      <c r="VAA45" s="177"/>
      <c r="VAB45" s="177"/>
      <c r="VAC45" s="177"/>
      <c r="VAD45" s="177"/>
      <c r="VAE45" s="247"/>
      <c r="VAF45" s="177"/>
      <c r="VAG45" s="177"/>
      <c r="VAH45" s="177"/>
      <c r="VAI45" s="177"/>
      <c r="VAJ45" s="177"/>
      <c r="VAK45" s="177"/>
      <c r="VAL45" s="177"/>
      <c r="VAM45" s="177"/>
      <c r="VAN45" s="177"/>
      <c r="VAO45" s="177"/>
      <c r="VAP45" s="177"/>
      <c r="VAQ45" s="247"/>
      <c r="VAR45" s="177"/>
      <c r="VAS45" s="177"/>
      <c r="VAT45" s="177"/>
      <c r="VAU45" s="177"/>
      <c r="VAV45" s="177"/>
      <c r="VAW45" s="177"/>
      <c r="VAX45" s="177"/>
      <c r="VAY45" s="177"/>
      <c r="VAZ45" s="177"/>
      <c r="VBA45" s="177"/>
      <c r="VBB45" s="177"/>
      <c r="VBC45" s="247"/>
      <c r="VBD45" s="177"/>
      <c r="VBE45" s="177"/>
      <c r="VBF45" s="177"/>
      <c r="VBG45" s="177"/>
      <c r="VBH45" s="177"/>
      <c r="VBI45" s="177"/>
      <c r="VBJ45" s="177"/>
      <c r="VBK45" s="177"/>
      <c r="VBL45" s="177"/>
      <c r="VBM45" s="177"/>
      <c r="VBN45" s="177"/>
      <c r="VBO45" s="247"/>
      <c r="VBP45" s="177"/>
      <c r="VBQ45" s="177"/>
      <c r="VBR45" s="177"/>
      <c r="VBS45" s="177"/>
      <c r="VBT45" s="177"/>
      <c r="VBU45" s="177"/>
      <c r="VBV45" s="177"/>
      <c r="VBW45" s="177"/>
      <c r="VBX45" s="177"/>
      <c r="VBY45" s="177"/>
      <c r="VBZ45" s="177"/>
      <c r="VCA45" s="247"/>
      <c r="VCB45" s="177"/>
      <c r="VCC45" s="177"/>
      <c r="VCD45" s="177"/>
      <c r="VCE45" s="177"/>
      <c r="VCF45" s="177"/>
      <c r="VCG45" s="177"/>
      <c r="VCH45" s="177"/>
      <c r="VCI45" s="177"/>
      <c r="VCJ45" s="177"/>
      <c r="VCK45" s="177"/>
      <c r="VCL45" s="177"/>
      <c r="VCM45" s="247"/>
      <c r="VCN45" s="177"/>
      <c r="VCO45" s="177"/>
      <c r="VCP45" s="177"/>
      <c r="VCQ45" s="177"/>
      <c r="VCR45" s="177"/>
      <c r="VCS45" s="177"/>
      <c r="VCT45" s="177"/>
      <c r="VCU45" s="177"/>
      <c r="VCV45" s="177"/>
      <c r="VCW45" s="177"/>
      <c r="VCX45" s="177"/>
      <c r="VCY45" s="247"/>
      <c r="VCZ45" s="177"/>
      <c r="VDA45" s="177"/>
      <c r="VDB45" s="177"/>
      <c r="VDC45" s="177"/>
      <c r="VDD45" s="177"/>
      <c r="VDE45" s="177"/>
      <c r="VDF45" s="177"/>
      <c r="VDG45" s="177"/>
      <c r="VDH45" s="177"/>
      <c r="VDI45" s="177"/>
      <c r="VDJ45" s="177"/>
      <c r="VDK45" s="247"/>
      <c r="VDL45" s="177"/>
      <c r="VDM45" s="177"/>
      <c r="VDN45" s="177"/>
      <c r="VDO45" s="177"/>
      <c r="VDP45" s="177"/>
      <c r="VDQ45" s="177"/>
      <c r="VDR45" s="177"/>
      <c r="VDS45" s="177"/>
      <c r="VDT45" s="177"/>
      <c r="VDU45" s="177"/>
      <c r="VDV45" s="177"/>
      <c r="VDW45" s="247"/>
      <c r="VDX45" s="177"/>
      <c r="VDY45" s="177"/>
      <c r="VDZ45" s="177"/>
      <c r="VEA45" s="177"/>
      <c r="VEB45" s="177"/>
      <c r="VEC45" s="177"/>
      <c r="VED45" s="177"/>
      <c r="VEE45" s="177"/>
      <c r="VEF45" s="177"/>
      <c r="VEG45" s="177"/>
      <c r="VEH45" s="177"/>
      <c r="VEI45" s="247"/>
      <c r="VEJ45" s="177"/>
      <c r="VEK45" s="177"/>
      <c r="VEL45" s="177"/>
      <c r="VEM45" s="177"/>
      <c r="VEN45" s="177"/>
      <c r="VEO45" s="177"/>
      <c r="VEP45" s="177"/>
      <c r="VEQ45" s="177"/>
      <c r="VER45" s="177"/>
      <c r="VES45" s="177"/>
      <c r="VET45" s="177"/>
      <c r="VEU45" s="247"/>
      <c r="VEV45" s="177"/>
      <c r="VEW45" s="177"/>
      <c r="VEX45" s="177"/>
      <c r="VEY45" s="177"/>
      <c r="VEZ45" s="177"/>
      <c r="VFA45" s="177"/>
      <c r="VFB45" s="177"/>
      <c r="VFC45" s="177"/>
      <c r="VFD45" s="177"/>
      <c r="VFE45" s="177"/>
      <c r="VFF45" s="177"/>
      <c r="VFG45" s="247"/>
      <c r="VFH45" s="177"/>
      <c r="VFI45" s="177"/>
      <c r="VFJ45" s="177"/>
      <c r="VFK45" s="177"/>
      <c r="VFL45" s="177"/>
      <c r="VFM45" s="177"/>
      <c r="VFN45" s="177"/>
      <c r="VFO45" s="177"/>
      <c r="VFP45" s="177"/>
      <c r="VFQ45" s="177"/>
      <c r="VFR45" s="177"/>
      <c r="VFS45" s="247"/>
      <c r="VFT45" s="177"/>
      <c r="VFU45" s="177"/>
      <c r="VFV45" s="177"/>
      <c r="VFW45" s="177"/>
      <c r="VFX45" s="177"/>
      <c r="VFY45" s="177"/>
      <c r="VFZ45" s="177"/>
      <c r="VGA45" s="177"/>
      <c r="VGB45" s="177"/>
      <c r="VGC45" s="177"/>
      <c r="VGD45" s="177"/>
      <c r="VGE45" s="247"/>
      <c r="VGF45" s="177"/>
      <c r="VGG45" s="177"/>
      <c r="VGH45" s="177"/>
      <c r="VGI45" s="177"/>
      <c r="VGJ45" s="177"/>
      <c r="VGK45" s="177"/>
      <c r="VGL45" s="177"/>
      <c r="VGM45" s="177"/>
      <c r="VGN45" s="177"/>
      <c r="VGO45" s="177"/>
      <c r="VGP45" s="177"/>
      <c r="VGQ45" s="247"/>
      <c r="VGR45" s="177"/>
      <c r="VGS45" s="177"/>
      <c r="VGT45" s="177"/>
      <c r="VGU45" s="177"/>
      <c r="VGV45" s="177"/>
      <c r="VGW45" s="177"/>
      <c r="VGX45" s="177"/>
      <c r="VGY45" s="177"/>
      <c r="VGZ45" s="177"/>
      <c r="VHA45" s="177"/>
      <c r="VHB45" s="177"/>
      <c r="VHC45" s="247"/>
      <c r="VHD45" s="177"/>
      <c r="VHE45" s="177"/>
      <c r="VHF45" s="177"/>
      <c r="VHG45" s="177"/>
      <c r="VHH45" s="177"/>
      <c r="VHI45" s="177"/>
      <c r="VHJ45" s="177"/>
      <c r="VHK45" s="177"/>
      <c r="VHL45" s="177"/>
      <c r="VHM45" s="177"/>
      <c r="VHN45" s="177"/>
      <c r="VHO45" s="247"/>
      <c r="VHP45" s="177"/>
      <c r="VHQ45" s="177"/>
      <c r="VHR45" s="177"/>
      <c r="VHS45" s="177"/>
      <c r="VHT45" s="177"/>
      <c r="VHU45" s="177"/>
      <c r="VHV45" s="177"/>
      <c r="VHW45" s="177"/>
      <c r="VHX45" s="177"/>
      <c r="VHY45" s="177"/>
      <c r="VHZ45" s="177"/>
      <c r="VIA45" s="247"/>
      <c r="VIB45" s="177"/>
      <c r="VIC45" s="177"/>
      <c r="VID45" s="177"/>
      <c r="VIE45" s="177"/>
      <c r="VIF45" s="177"/>
      <c r="VIG45" s="177"/>
      <c r="VIH45" s="177"/>
      <c r="VII45" s="177"/>
      <c r="VIJ45" s="177"/>
      <c r="VIK45" s="177"/>
      <c r="VIL45" s="177"/>
      <c r="VIM45" s="247"/>
      <c r="VIN45" s="177"/>
      <c r="VIO45" s="177"/>
      <c r="VIP45" s="177"/>
      <c r="VIQ45" s="177"/>
      <c r="VIR45" s="177"/>
      <c r="VIS45" s="177"/>
      <c r="VIT45" s="177"/>
      <c r="VIU45" s="177"/>
      <c r="VIV45" s="177"/>
      <c r="VIW45" s="177"/>
      <c r="VIX45" s="177"/>
      <c r="VIY45" s="247"/>
      <c r="VIZ45" s="177"/>
      <c r="VJA45" s="177"/>
      <c r="VJB45" s="177"/>
      <c r="VJC45" s="177"/>
      <c r="VJD45" s="177"/>
      <c r="VJE45" s="177"/>
      <c r="VJF45" s="177"/>
      <c r="VJG45" s="177"/>
      <c r="VJH45" s="177"/>
      <c r="VJI45" s="177"/>
      <c r="VJJ45" s="177"/>
      <c r="VJK45" s="247"/>
      <c r="VJL45" s="177"/>
      <c r="VJM45" s="177"/>
      <c r="VJN45" s="177"/>
      <c r="VJO45" s="177"/>
      <c r="VJP45" s="177"/>
      <c r="VJQ45" s="177"/>
      <c r="VJR45" s="177"/>
      <c r="VJS45" s="177"/>
      <c r="VJT45" s="177"/>
      <c r="VJU45" s="177"/>
      <c r="VJV45" s="177"/>
      <c r="VJW45" s="247"/>
      <c r="VJX45" s="177"/>
      <c r="VJY45" s="177"/>
      <c r="VJZ45" s="177"/>
      <c r="VKA45" s="177"/>
      <c r="VKB45" s="177"/>
      <c r="VKC45" s="177"/>
      <c r="VKD45" s="177"/>
      <c r="VKE45" s="177"/>
      <c r="VKF45" s="177"/>
      <c r="VKG45" s="177"/>
      <c r="VKH45" s="177"/>
      <c r="VKI45" s="247"/>
      <c r="VKJ45" s="177"/>
      <c r="VKK45" s="177"/>
      <c r="VKL45" s="177"/>
      <c r="VKM45" s="177"/>
      <c r="VKN45" s="177"/>
      <c r="VKO45" s="177"/>
      <c r="VKP45" s="177"/>
      <c r="VKQ45" s="177"/>
      <c r="VKR45" s="177"/>
      <c r="VKS45" s="177"/>
      <c r="VKT45" s="177"/>
      <c r="VKU45" s="247"/>
      <c r="VKV45" s="177"/>
      <c r="VKW45" s="177"/>
      <c r="VKX45" s="177"/>
      <c r="VKY45" s="177"/>
      <c r="VKZ45" s="177"/>
      <c r="VLA45" s="177"/>
      <c r="VLB45" s="177"/>
      <c r="VLC45" s="177"/>
      <c r="VLD45" s="177"/>
      <c r="VLE45" s="177"/>
      <c r="VLF45" s="177"/>
      <c r="VLG45" s="247"/>
      <c r="VLH45" s="177"/>
      <c r="VLI45" s="177"/>
      <c r="VLJ45" s="177"/>
      <c r="VLK45" s="177"/>
      <c r="VLL45" s="177"/>
      <c r="VLM45" s="177"/>
      <c r="VLN45" s="177"/>
      <c r="VLO45" s="177"/>
      <c r="VLP45" s="177"/>
      <c r="VLQ45" s="177"/>
      <c r="VLR45" s="177"/>
      <c r="VLS45" s="247"/>
      <c r="VLT45" s="177"/>
      <c r="VLU45" s="177"/>
      <c r="VLV45" s="177"/>
      <c r="VLW45" s="177"/>
      <c r="VLX45" s="177"/>
      <c r="VLY45" s="177"/>
      <c r="VLZ45" s="177"/>
      <c r="VMA45" s="177"/>
      <c r="VMB45" s="177"/>
      <c r="VMC45" s="177"/>
      <c r="VMD45" s="177"/>
      <c r="VME45" s="247"/>
      <c r="VMF45" s="177"/>
      <c r="VMG45" s="177"/>
      <c r="VMH45" s="177"/>
      <c r="VMI45" s="177"/>
      <c r="VMJ45" s="177"/>
      <c r="VMK45" s="177"/>
      <c r="VML45" s="177"/>
      <c r="VMM45" s="177"/>
      <c r="VMN45" s="177"/>
      <c r="VMO45" s="177"/>
      <c r="VMP45" s="177"/>
      <c r="VMQ45" s="247"/>
      <c r="VMR45" s="177"/>
      <c r="VMS45" s="177"/>
      <c r="VMT45" s="177"/>
      <c r="VMU45" s="177"/>
      <c r="VMV45" s="177"/>
      <c r="VMW45" s="177"/>
      <c r="VMX45" s="177"/>
      <c r="VMY45" s="177"/>
      <c r="VMZ45" s="177"/>
      <c r="VNA45" s="177"/>
      <c r="VNB45" s="177"/>
      <c r="VNC45" s="247"/>
      <c r="VND45" s="177"/>
      <c r="VNE45" s="177"/>
      <c r="VNF45" s="177"/>
      <c r="VNG45" s="177"/>
      <c r="VNH45" s="177"/>
      <c r="VNI45" s="177"/>
      <c r="VNJ45" s="177"/>
      <c r="VNK45" s="177"/>
      <c r="VNL45" s="177"/>
      <c r="VNM45" s="177"/>
      <c r="VNN45" s="177"/>
      <c r="VNO45" s="247"/>
      <c r="VNP45" s="177"/>
      <c r="VNQ45" s="177"/>
      <c r="VNR45" s="177"/>
      <c r="VNS45" s="177"/>
      <c r="VNT45" s="177"/>
      <c r="VNU45" s="177"/>
      <c r="VNV45" s="177"/>
      <c r="VNW45" s="177"/>
      <c r="VNX45" s="177"/>
      <c r="VNY45" s="177"/>
      <c r="VNZ45" s="177"/>
      <c r="VOA45" s="247"/>
      <c r="VOB45" s="177"/>
      <c r="VOC45" s="177"/>
      <c r="VOD45" s="177"/>
      <c r="VOE45" s="177"/>
      <c r="VOF45" s="177"/>
      <c r="VOG45" s="177"/>
      <c r="VOH45" s="177"/>
      <c r="VOI45" s="177"/>
      <c r="VOJ45" s="177"/>
      <c r="VOK45" s="177"/>
      <c r="VOL45" s="177"/>
      <c r="VOM45" s="247"/>
      <c r="VON45" s="177"/>
      <c r="VOO45" s="177"/>
      <c r="VOP45" s="177"/>
      <c r="VOQ45" s="177"/>
      <c r="VOR45" s="177"/>
      <c r="VOS45" s="177"/>
      <c r="VOT45" s="177"/>
      <c r="VOU45" s="177"/>
      <c r="VOV45" s="177"/>
      <c r="VOW45" s="177"/>
      <c r="VOX45" s="177"/>
      <c r="VOY45" s="247"/>
      <c r="VOZ45" s="177"/>
      <c r="VPA45" s="177"/>
      <c r="VPB45" s="177"/>
      <c r="VPC45" s="177"/>
      <c r="VPD45" s="177"/>
      <c r="VPE45" s="177"/>
      <c r="VPF45" s="177"/>
      <c r="VPG45" s="177"/>
      <c r="VPH45" s="177"/>
      <c r="VPI45" s="177"/>
      <c r="VPJ45" s="177"/>
      <c r="VPK45" s="247"/>
      <c r="VPL45" s="177"/>
      <c r="VPM45" s="177"/>
      <c r="VPN45" s="177"/>
      <c r="VPO45" s="177"/>
      <c r="VPP45" s="177"/>
      <c r="VPQ45" s="177"/>
      <c r="VPR45" s="177"/>
      <c r="VPS45" s="177"/>
      <c r="VPT45" s="177"/>
      <c r="VPU45" s="177"/>
      <c r="VPV45" s="177"/>
      <c r="VPW45" s="247"/>
      <c r="VPX45" s="177"/>
      <c r="VPY45" s="177"/>
      <c r="VPZ45" s="177"/>
      <c r="VQA45" s="177"/>
      <c r="VQB45" s="177"/>
      <c r="VQC45" s="177"/>
      <c r="VQD45" s="177"/>
      <c r="VQE45" s="177"/>
      <c r="VQF45" s="177"/>
      <c r="VQG45" s="177"/>
      <c r="VQH45" s="177"/>
      <c r="VQI45" s="247"/>
      <c r="VQJ45" s="177"/>
      <c r="VQK45" s="177"/>
      <c r="VQL45" s="177"/>
      <c r="VQM45" s="177"/>
      <c r="VQN45" s="177"/>
      <c r="VQO45" s="177"/>
      <c r="VQP45" s="177"/>
      <c r="VQQ45" s="177"/>
      <c r="VQR45" s="177"/>
      <c r="VQS45" s="177"/>
      <c r="VQT45" s="177"/>
      <c r="VQU45" s="247"/>
      <c r="VQV45" s="177"/>
      <c r="VQW45" s="177"/>
      <c r="VQX45" s="177"/>
      <c r="VQY45" s="177"/>
      <c r="VQZ45" s="177"/>
      <c r="VRA45" s="177"/>
      <c r="VRB45" s="177"/>
      <c r="VRC45" s="177"/>
      <c r="VRD45" s="177"/>
      <c r="VRE45" s="177"/>
      <c r="VRF45" s="177"/>
      <c r="VRG45" s="247"/>
      <c r="VRH45" s="177"/>
      <c r="VRI45" s="177"/>
      <c r="VRJ45" s="177"/>
      <c r="VRK45" s="177"/>
      <c r="VRL45" s="177"/>
      <c r="VRM45" s="177"/>
      <c r="VRN45" s="177"/>
      <c r="VRO45" s="177"/>
      <c r="VRP45" s="177"/>
      <c r="VRQ45" s="177"/>
      <c r="VRR45" s="177"/>
      <c r="VRS45" s="247"/>
      <c r="VRT45" s="177"/>
      <c r="VRU45" s="177"/>
      <c r="VRV45" s="177"/>
      <c r="VRW45" s="177"/>
      <c r="VRX45" s="177"/>
      <c r="VRY45" s="177"/>
      <c r="VRZ45" s="177"/>
      <c r="VSA45" s="177"/>
      <c r="VSB45" s="177"/>
      <c r="VSC45" s="177"/>
      <c r="VSD45" s="177"/>
      <c r="VSE45" s="247"/>
      <c r="VSF45" s="177"/>
      <c r="VSG45" s="177"/>
      <c r="VSH45" s="177"/>
      <c r="VSI45" s="177"/>
      <c r="VSJ45" s="177"/>
      <c r="VSK45" s="177"/>
      <c r="VSL45" s="177"/>
      <c r="VSM45" s="177"/>
      <c r="VSN45" s="177"/>
      <c r="VSO45" s="177"/>
      <c r="VSP45" s="177"/>
      <c r="VSQ45" s="247"/>
      <c r="VSR45" s="177"/>
      <c r="VSS45" s="177"/>
      <c r="VST45" s="177"/>
      <c r="VSU45" s="177"/>
      <c r="VSV45" s="177"/>
      <c r="VSW45" s="177"/>
      <c r="VSX45" s="177"/>
      <c r="VSY45" s="177"/>
      <c r="VSZ45" s="177"/>
      <c r="VTA45" s="177"/>
      <c r="VTB45" s="177"/>
      <c r="VTC45" s="247"/>
      <c r="VTD45" s="177"/>
      <c r="VTE45" s="177"/>
      <c r="VTF45" s="177"/>
      <c r="VTG45" s="177"/>
      <c r="VTH45" s="177"/>
      <c r="VTI45" s="177"/>
      <c r="VTJ45" s="177"/>
      <c r="VTK45" s="177"/>
      <c r="VTL45" s="177"/>
      <c r="VTM45" s="177"/>
      <c r="VTN45" s="177"/>
      <c r="VTO45" s="247"/>
      <c r="VTP45" s="177"/>
      <c r="VTQ45" s="177"/>
      <c r="VTR45" s="177"/>
      <c r="VTS45" s="177"/>
      <c r="VTT45" s="177"/>
      <c r="VTU45" s="177"/>
      <c r="VTV45" s="177"/>
      <c r="VTW45" s="177"/>
      <c r="VTX45" s="177"/>
      <c r="VTY45" s="177"/>
      <c r="VTZ45" s="177"/>
      <c r="VUA45" s="247"/>
      <c r="VUB45" s="177"/>
      <c r="VUC45" s="177"/>
      <c r="VUD45" s="177"/>
      <c r="VUE45" s="177"/>
      <c r="VUF45" s="177"/>
      <c r="VUG45" s="177"/>
      <c r="VUH45" s="177"/>
      <c r="VUI45" s="177"/>
      <c r="VUJ45" s="177"/>
      <c r="VUK45" s="177"/>
      <c r="VUL45" s="177"/>
      <c r="VUM45" s="247"/>
      <c r="VUN45" s="177"/>
      <c r="VUO45" s="177"/>
      <c r="VUP45" s="177"/>
      <c r="VUQ45" s="177"/>
      <c r="VUR45" s="177"/>
      <c r="VUS45" s="177"/>
      <c r="VUT45" s="177"/>
      <c r="VUU45" s="177"/>
      <c r="VUV45" s="177"/>
      <c r="VUW45" s="177"/>
      <c r="VUX45" s="177"/>
      <c r="VUY45" s="247"/>
      <c r="VUZ45" s="177"/>
      <c r="VVA45" s="177"/>
      <c r="VVB45" s="177"/>
      <c r="VVC45" s="177"/>
      <c r="VVD45" s="177"/>
      <c r="VVE45" s="177"/>
      <c r="VVF45" s="177"/>
      <c r="VVG45" s="177"/>
      <c r="VVH45" s="177"/>
      <c r="VVI45" s="177"/>
      <c r="VVJ45" s="177"/>
      <c r="VVK45" s="247"/>
      <c r="VVL45" s="177"/>
      <c r="VVM45" s="177"/>
      <c r="VVN45" s="177"/>
      <c r="VVO45" s="177"/>
      <c r="VVP45" s="177"/>
      <c r="VVQ45" s="177"/>
      <c r="VVR45" s="177"/>
      <c r="VVS45" s="177"/>
      <c r="VVT45" s="177"/>
      <c r="VVU45" s="177"/>
      <c r="VVV45" s="177"/>
      <c r="VVW45" s="247"/>
      <c r="VVX45" s="177"/>
      <c r="VVY45" s="177"/>
      <c r="VVZ45" s="177"/>
      <c r="VWA45" s="177"/>
      <c r="VWB45" s="177"/>
      <c r="VWC45" s="177"/>
      <c r="VWD45" s="177"/>
      <c r="VWE45" s="177"/>
      <c r="VWF45" s="177"/>
      <c r="VWG45" s="177"/>
      <c r="VWH45" s="177"/>
      <c r="VWI45" s="247"/>
      <c r="VWJ45" s="177"/>
      <c r="VWK45" s="177"/>
      <c r="VWL45" s="177"/>
      <c r="VWM45" s="177"/>
      <c r="VWN45" s="177"/>
      <c r="VWO45" s="177"/>
      <c r="VWP45" s="177"/>
      <c r="VWQ45" s="177"/>
      <c r="VWR45" s="177"/>
      <c r="VWS45" s="177"/>
      <c r="VWT45" s="177"/>
      <c r="VWU45" s="247"/>
      <c r="VWV45" s="177"/>
      <c r="VWW45" s="177"/>
      <c r="VWX45" s="177"/>
      <c r="VWY45" s="177"/>
      <c r="VWZ45" s="177"/>
      <c r="VXA45" s="177"/>
      <c r="VXB45" s="177"/>
      <c r="VXC45" s="177"/>
      <c r="VXD45" s="177"/>
      <c r="VXE45" s="177"/>
      <c r="VXF45" s="177"/>
      <c r="VXG45" s="247"/>
      <c r="VXH45" s="177"/>
      <c r="VXI45" s="177"/>
      <c r="VXJ45" s="177"/>
      <c r="VXK45" s="177"/>
      <c r="VXL45" s="177"/>
      <c r="VXM45" s="177"/>
      <c r="VXN45" s="177"/>
      <c r="VXO45" s="177"/>
      <c r="VXP45" s="177"/>
      <c r="VXQ45" s="177"/>
      <c r="VXR45" s="177"/>
      <c r="VXS45" s="247"/>
      <c r="VXT45" s="177"/>
      <c r="VXU45" s="177"/>
      <c r="VXV45" s="177"/>
      <c r="VXW45" s="177"/>
      <c r="VXX45" s="177"/>
      <c r="VXY45" s="177"/>
      <c r="VXZ45" s="177"/>
      <c r="VYA45" s="177"/>
      <c r="VYB45" s="177"/>
      <c r="VYC45" s="177"/>
      <c r="VYD45" s="177"/>
      <c r="VYE45" s="247"/>
      <c r="VYF45" s="177"/>
      <c r="VYG45" s="177"/>
      <c r="VYH45" s="177"/>
      <c r="VYI45" s="177"/>
      <c r="VYJ45" s="177"/>
      <c r="VYK45" s="177"/>
      <c r="VYL45" s="177"/>
      <c r="VYM45" s="177"/>
      <c r="VYN45" s="177"/>
      <c r="VYO45" s="177"/>
      <c r="VYP45" s="177"/>
      <c r="VYQ45" s="247"/>
      <c r="VYR45" s="177"/>
      <c r="VYS45" s="177"/>
      <c r="VYT45" s="177"/>
      <c r="VYU45" s="177"/>
      <c r="VYV45" s="177"/>
      <c r="VYW45" s="177"/>
      <c r="VYX45" s="177"/>
      <c r="VYY45" s="177"/>
      <c r="VYZ45" s="177"/>
      <c r="VZA45" s="177"/>
      <c r="VZB45" s="177"/>
      <c r="VZC45" s="247"/>
      <c r="VZD45" s="177"/>
      <c r="VZE45" s="177"/>
      <c r="VZF45" s="177"/>
      <c r="VZG45" s="177"/>
      <c r="VZH45" s="177"/>
      <c r="VZI45" s="177"/>
      <c r="VZJ45" s="177"/>
      <c r="VZK45" s="177"/>
      <c r="VZL45" s="177"/>
      <c r="VZM45" s="177"/>
      <c r="VZN45" s="177"/>
      <c r="VZO45" s="247"/>
      <c r="VZP45" s="177"/>
      <c r="VZQ45" s="177"/>
      <c r="VZR45" s="177"/>
      <c r="VZS45" s="177"/>
      <c r="VZT45" s="177"/>
      <c r="VZU45" s="177"/>
      <c r="VZV45" s="177"/>
      <c r="VZW45" s="177"/>
      <c r="VZX45" s="177"/>
      <c r="VZY45" s="177"/>
      <c r="VZZ45" s="177"/>
      <c r="WAA45" s="247"/>
      <c r="WAB45" s="177"/>
      <c r="WAC45" s="177"/>
      <c r="WAD45" s="177"/>
      <c r="WAE45" s="177"/>
      <c r="WAF45" s="177"/>
      <c r="WAG45" s="177"/>
      <c r="WAH45" s="177"/>
      <c r="WAI45" s="177"/>
      <c r="WAJ45" s="177"/>
      <c r="WAK45" s="177"/>
      <c r="WAL45" s="177"/>
      <c r="WAM45" s="247"/>
      <c r="WAN45" s="177"/>
      <c r="WAO45" s="177"/>
      <c r="WAP45" s="177"/>
      <c r="WAQ45" s="177"/>
      <c r="WAR45" s="177"/>
      <c r="WAS45" s="177"/>
      <c r="WAT45" s="177"/>
      <c r="WAU45" s="177"/>
      <c r="WAV45" s="177"/>
      <c r="WAW45" s="177"/>
      <c r="WAX45" s="177"/>
      <c r="WAY45" s="247"/>
      <c r="WAZ45" s="177"/>
      <c r="WBA45" s="177"/>
      <c r="WBB45" s="177"/>
      <c r="WBC45" s="177"/>
      <c r="WBD45" s="177"/>
      <c r="WBE45" s="177"/>
      <c r="WBF45" s="177"/>
      <c r="WBG45" s="177"/>
      <c r="WBH45" s="177"/>
      <c r="WBI45" s="177"/>
      <c r="WBJ45" s="177"/>
      <c r="WBK45" s="247"/>
      <c r="WBL45" s="177"/>
      <c r="WBM45" s="177"/>
      <c r="WBN45" s="177"/>
      <c r="WBO45" s="177"/>
      <c r="WBP45" s="177"/>
      <c r="WBQ45" s="177"/>
      <c r="WBR45" s="177"/>
      <c r="WBS45" s="177"/>
      <c r="WBT45" s="177"/>
      <c r="WBU45" s="177"/>
      <c r="WBV45" s="177"/>
      <c r="WBW45" s="247"/>
      <c r="WBX45" s="177"/>
      <c r="WBY45" s="177"/>
      <c r="WBZ45" s="177"/>
      <c r="WCA45" s="177"/>
      <c r="WCB45" s="177"/>
      <c r="WCC45" s="177"/>
      <c r="WCD45" s="177"/>
      <c r="WCE45" s="177"/>
      <c r="WCF45" s="177"/>
      <c r="WCG45" s="177"/>
      <c r="WCH45" s="177"/>
      <c r="WCI45" s="247"/>
      <c r="WCJ45" s="177"/>
      <c r="WCK45" s="177"/>
      <c r="WCL45" s="177"/>
      <c r="WCM45" s="177"/>
      <c r="WCN45" s="177"/>
      <c r="WCO45" s="177"/>
      <c r="WCP45" s="177"/>
      <c r="WCQ45" s="177"/>
      <c r="WCR45" s="177"/>
      <c r="WCS45" s="177"/>
      <c r="WCT45" s="177"/>
      <c r="WCU45" s="247"/>
      <c r="WCV45" s="177"/>
      <c r="WCW45" s="177"/>
      <c r="WCX45" s="177"/>
      <c r="WCY45" s="177"/>
      <c r="WCZ45" s="177"/>
      <c r="WDA45" s="177"/>
      <c r="WDB45" s="177"/>
      <c r="WDC45" s="177"/>
      <c r="WDD45" s="177"/>
      <c r="WDE45" s="177"/>
      <c r="WDF45" s="177"/>
      <c r="WDG45" s="247"/>
      <c r="WDH45" s="177"/>
      <c r="WDI45" s="177"/>
      <c r="WDJ45" s="177"/>
      <c r="WDK45" s="177"/>
      <c r="WDL45" s="177"/>
      <c r="WDM45" s="177"/>
      <c r="WDN45" s="177"/>
      <c r="WDO45" s="177"/>
      <c r="WDP45" s="177"/>
      <c r="WDQ45" s="177"/>
      <c r="WDR45" s="177"/>
      <c r="WDS45" s="247"/>
      <c r="WDT45" s="177"/>
      <c r="WDU45" s="177"/>
      <c r="WDV45" s="177"/>
      <c r="WDW45" s="177"/>
      <c r="WDX45" s="177"/>
      <c r="WDY45" s="177"/>
      <c r="WDZ45" s="177"/>
      <c r="WEA45" s="177"/>
      <c r="WEB45" s="177"/>
      <c r="WEC45" s="177"/>
      <c r="WED45" s="177"/>
      <c r="WEE45" s="247"/>
      <c r="WEF45" s="177"/>
      <c r="WEG45" s="177"/>
      <c r="WEH45" s="177"/>
      <c r="WEI45" s="177"/>
      <c r="WEJ45" s="177"/>
      <c r="WEK45" s="177"/>
      <c r="WEL45" s="177"/>
      <c r="WEM45" s="177"/>
      <c r="WEN45" s="177"/>
      <c r="WEO45" s="177"/>
      <c r="WEP45" s="177"/>
      <c r="WEQ45" s="247"/>
      <c r="WER45" s="177"/>
      <c r="WES45" s="177"/>
      <c r="WET45" s="177"/>
      <c r="WEU45" s="177"/>
      <c r="WEV45" s="177"/>
      <c r="WEW45" s="177"/>
      <c r="WEX45" s="177"/>
      <c r="WEY45" s="177"/>
      <c r="WEZ45" s="177"/>
      <c r="WFA45" s="177"/>
      <c r="WFB45" s="177"/>
      <c r="WFC45" s="247"/>
      <c r="WFD45" s="177"/>
      <c r="WFE45" s="177"/>
      <c r="WFF45" s="177"/>
      <c r="WFG45" s="177"/>
      <c r="WFH45" s="177"/>
      <c r="WFI45" s="177"/>
      <c r="WFJ45" s="177"/>
      <c r="WFK45" s="177"/>
      <c r="WFL45" s="177"/>
      <c r="WFM45" s="177"/>
      <c r="WFN45" s="177"/>
      <c r="WFO45" s="247"/>
      <c r="WFP45" s="177"/>
      <c r="WFQ45" s="177"/>
      <c r="WFR45" s="177"/>
      <c r="WFS45" s="177"/>
      <c r="WFT45" s="177"/>
      <c r="WFU45" s="177"/>
      <c r="WFV45" s="177"/>
      <c r="WFW45" s="177"/>
      <c r="WFX45" s="177"/>
      <c r="WFY45" s="177"/>
      <c r="WFZ45" s="177"/>
      <c r="WGA45" s="247"/>
      <c r="WGB45" s="177"/>
      <c r="WGC45" s="177"/>
      <c r="WGD45" s="177"/>
      <c r="WGE45" s="177"/>
      <c r="WGF45" s="177"/>
      <c r="WGG45" s="177"/>
      <c r="WGH45" s="177"/>
      <c r="WGI45" s="177"/>
      <c r="WGJ45" s="177"/>
      <c r="WGK45" s="177"/>
      <c r="WGL45" s="177"/>
      <c r="WGM45" s="247"/>
      <c r="WGN45" s="177"/>
      <c r="WGO45" s="177"/>
      <c r="WGP45" s="177"/>
      <c r="WGQ45" s="177"/>
      <c r="WGR45" s="177"/>
      <c r="WGS45" s="177"/>
      <c r="WGT45" s="177"/>
      <c r="WGU45" s="177"/>
      <c r="WGV45" s="177"/>
      <c r="WGW45" s="177"/>
      <c r="WGX45" s="177"/>
      <c r="WGY45" s="247"/>
      <c r="WGZ45" s="177"/>
      <c r="WHA45" s="177"/>
      <c r="WHB45" s="177"/>
      <c r="WHC45" s="177"/>
      <c r="WHD45" s="177"/>
      <c r="WHE45" s="177"/>
      <c r="WHF45" s="177"/>
      <c r="WHG45" s="177"/>
      <c r="WHH45" s="177"/>
      <c r="WHI45" s="177"/>
      <c r="WHJ45" s="177"/>
      <c r="WHK45" s="247"/>
      <c r="WHL45" s="177"/>
      <c r="WHM45" s="177"/>
      <c r="WHN45" s="177"/>
      <c r="WHO45" s="177"/>
      <c r="WHP45" s="177"/>
      <c r="WHQ45" s="177"/>
      <c r="WHR45" s="177"/>
      <c r="WHS45" s="177"/>
      <c r="WHT45" s="177"/>
      <c r="WHU45" s="177"/>
      <c r="WHV45" s="177"/>
      <c r="WHW45" s="247"/>
      <c r="WHX45" s="177"/>
      <c r="WHY45" s="177"/>
      <c r="WHZ45" s="177"/>
      <c r="WIA45" s="177"/>
      <c r="WIB45" s="177"/>
      <c r="WIC45" s="177"/>
      <c r="WID45" s="177"/>
      <c r="WIE45" s="177"/>
      <c r="WIF45" s="177"/>
      <c r="WIG45" s="177"/>
      <c r="WIH45" s="177"/>
      <c r="WII45" s="247"/>
      <c r="WIJ45" s="177"/>
      <c r="WIK45" s="177"/>
      <c r="WIL45" s="177"/>
      <c r="WIM45" s="177"/>
      <c r="WIN45" s="177"/>
      <c r="WIO45" s="177"/>
      <c r="WIP45" s="177"/>
      <c r="WIQ45" s="177"/>
      <c r="WIR45" s="177"/>
      <c r="WIS45" s="177"/>
      <c r="WIT45" s="177"/>
      <c r="WIU45" s="247"/>
      <c r="WIV45" s="177"/>
      <c r="WIW45" s="177"/>
      <c r="WIX45" s="177"/>
      <c r="WIY45" s="177"/>
      <c r="WIZ45" s="177"/>
      <c r="WJA45" s="177"/>
      <c r="WJB45" s="177"/>
      <c r="WJC45" s="177"/>
      <c r="WJD45" s="177"/>
      <c r="WJE45" s="177"/>
      <c r="WJF45" s="177"/>
      <c r="WJG45" s="247"/>
      <c r="WJH45" s="177"/>
      <c r="WJI45" s="177"/>
      <c r="WJJ45" s="177"/>
      <c r="WJK45" s="177"/>
      <c r="WJL45" s="177"/>
      <c r="WJM45" s="177"/>
      <c r="WJN45" s="177"/>
      <c r="WJO45" s="177"/>
      <c r="WJP45" s="177"/>
      <c r="WJQ45" s="177"/>
      <c r="WJR45" s="177"/>
      <c r="WJS45" s="247"/>
      <c r="WJT45" s="177"/>
      <c r="WJU45" s="177"/>
      <c r="WJV45" s="177"/>
      <c r="WJW45" s="177"/>
      <c r="WJX45" s="177"/>
      <c r="WJY45" s="177"/>
      <c r="WJZ45" s="177"/>
      <c r="WKA45" s="177"/>
      <c r="WKB45" s="177"/>
      <c r="WKC45" s="177"/>
      <c r="WKD45" s="177"/>
      <c r="WKE45" s="247"/>
      <c r="WKF45" s="177"/>
      <c r="WKG45" s="177"/>
      <c r="WKH45" s="177"/>
      <c r="WKI45" s="177"/>
      <c r="WKJ45" s="177"/>
      <c r="WKK45" s="177"/>
      <c r="WKL45" s="177"/>
      <c r="WKM45" s="177"/>
      <c r="WKN45" s="177"/>
      <c r="WKO45" s="177"/>
      <c r="WKP45" s="177"/>
      <c r="WKQ45" s="247"/>
      <c r="WKR45" s="177"/>
      <c r="WKS45" s="177"/>
      <c r="WKT45" s="177"/>
      <c r="WKU45" s="177"/>
      <c r="WKV45" s="177"/>
      <c r="WKW45" s="177"/>
      <c r="WKX45" s="177"/>
      <c r="WKY45" s="177"/>
      <c r="WKZ45" s="177"/>
      <c r="WLA45" s="177"/>
      <c r="WLB45" s="177"/>
      <c r="WLC45" s="247"/>
      <c r="WLD45" s="177"/>
      <c r="WLE45" s="177"/>
      <c r="WLF45" s="177"/>
      <c r="WLG45" s="177"/>
      <c r="WLH45" s="177"/>
      <c r="WLI45" s="177"/>
      <c r="WLJ45" s="177"/>
      <c r="WLK45" s="177"/>
      <c r="WLL45" s="177"/>
      <c r="WLM45" s="177"/>
      <c r="WLN45" s="177"/>
      <c r="WLO45" s="247"/>
      <c r="WLP45" s="177"/>
      <c r="WLQ45" s="177"/>
      <c r="WLR45" s="177"/>
      <c r="WLS45" s="177"/>
      <c r="WLT45" s="177"/>
      <c r="WLU45" s="177"/>
      <c r="WLV45" s="177"/>
      <c r="WLW45" s="177"/>
      <c r="WLX45" s="177"/>
      <c r="WLY45" s="177"/>
      <c r="WLZ45" s="177"/>
      <c r="WMA45" s="247"/>
      <c r="WMB45" s="177"/>
      <c r="WMC45" s="177"/>
      <c r="WMD45" s="177"/>
      <c r="WME45" s="177"/>
      <c r="WMF45" s="177"/>
      <c r="WMG45" s="177"/>
      <c r="WMH45" s="177"/>
      <c r="WMI45" s="177"/>
      <c r="WMJ45" s="177"/>
      <c r="WMK45" s="177"/>
      <c r="WML45" s="177"/>
      <c r="WMM45" s="247"/>
      <c r="WMN45" s="177"/>
      <c r="WMO45" s="177"/>
      <c r="WMP45" s="177"/>
      <c r="WMQ45" s="177"/>
      <c r="WMR45" s="177"/>
      <c r="WMS45" s="177"/>
      <c r="WMT45" s="177"/>
      <c r="WMU45" s="177"/>
      <c r="WMV45" s="177"/>
      <c r="WMW45" s="177"/>
      <c r="WMX45" s="177"/>
      <c r="WMY45" s="247"/>
      <c r="WMZ45" s="177"/>
      <c r="WNA45" s="177"/>
      <c r="WNB45" s="177"/>
      <c r="WNC45" s="177"/>
      <c r="WND45" s="177"/>
      <c r="WNE45" s="177"/>
      <c r="WNF45" s="177"/>
      <c r="WNG45" s="177"/>
      <c r="WNH45" s="177"/>
      <c r="WNI45" s="177"/>
      <c r="WNJ45" s="177"/>
      <c r="WNK45" s="247"/>
      <c r="WNL45" s="177"/>
      <c r="WNM45" s="177"/>
      <c r="WNN45" s="177"/>
      <c r="WNO45" s="177"/>
      <c r="WNP45" s="177"/>
      <c r="WNQ45" s="177"/>
      <c r="WNR45" s="177"/>
      <c r="WNS45" s="177"/>
      <c r="WNT45" s="177"/>
      <c r="WNU45" s="177"/>
      <c r="WNV45" s="177"/>
      <c r="WNW45" s="247"/>
      <c r="WNX45" s="177"/>
      <c r="WNY45" s="177"/>
      <c r="WNZ45" s="177"/>
      <c r="WOA45" s="177"/>
      <c r="WOB45" s="177"/>
      <c r="WOC45" s="177"/>
      <c r="WOD45" s="177"/>
      <c r="WOE45" s="177"/>
      <c r="WOF45" s="177"/>
      <c r="WOG45" s="177"/>
      <c r="WOH45" s="177"/>
      <c r="WOI45" s="247"/>
      <c r="WOJ45" s="177"/>
      <c r="WOK45" s="177"/>
      <c r="WOL45" s="177"/>
      <c r="WOM45" s="177"/>
      <c r="WON45" s="177"/>
      <c r="WOO45" s="177"/>
      <c r="WOP45" s="177"/>
      <c r="WOQ45" s="177"/>
      <c r="WOR45" s="177"/>
      <c r="WOS45" s="177"/>
      <c r="WOT45" s="177"/>
      <c r="WOU45" s="247"/>
      <c r="WOV45" s="177"/>
      <c r="WOW45" s="177"/>
      <c r="WOX45" s="177"/>
      <c r="WOY45" s="177"/>
      <c r="WOZ45" s="177"/>
      <c r="WPA45" s="177"/>
      <c r="WPB45" s="177"/>
      <c r="WPC45" s="177"/>
      <c r="WPD45" s="177"/>
      <c r="WPE45" s="177"/>
      <c r="WPF45" s="177"/>
      <c r="WPG45" s="247"/>
      <c r="WPH45" s="177"/>
      <c r="WPI45" s="177"/>
      <c r="WPJ45" s="177"/>
      <c r="WPK45" s="177"/>
      <c r="WPL45" s="177"/>
      <c r="WPM45" s="177"/>
      <c r="WPN45" s="177"/>
      <c r="WPO45" s="177"/>
      <c r="WPP45" s="177"/>
      <c r="WPQ45" s="177"/>
      <c r="WPR45" s="177"/>
      <c r="WPS45" s="247"/>
      <c r="WPT45" s="177"/>
      <c r="WPU45" s="177"/>
      <c r="WPV45" s="177"/>
      <c r="WPW45" s="177"/>
      <c r="WPX45" s="177"/>
      <c r="WPY45" s="177"/>
      <c r="WPZ45" s="177"/>
      <c r="WQA45" s="177"/>
      <c r="WQB45" s="177"/>
      <c r="WQC45" s="177"/>
      <c r="WQD45" s="177"/>
      <c r="WQE45" s="247"/>
      <c r="WQF45" s="177"/>
      <c r="WQG45" s="177"/>
      <c r="WQH45" s="177"/>
      <c r="WQI45" s="177"/>
      <c r="WQJ45" s="177"/>
      <c r="WQK45" s="177"/>
      <c r="WQL45" s="177"/>
      <c r="WQM45" s="177"/>
      <c r="WQN45" s="177"/>
      <c r="WQO45" s="177"/>
      <c r="WQP45" s="177"/>
      <c r="WQQ45" s="247"/>
      <c r="WQR45" s="177"/>
      <c r="WQS45" s="177"/>
      <c r="WQT45" s="177"/>
      <c r="WQU45" s="177"/>
      <c r="WQV45" s="177"/>
      <c r="WQW45" s="177"/>
      <c r="WQX45" s="177"/>
      <c r="WQY45" s="177"/>
      <c r="WQZ45" s="177"/>
      <c r="WRA45" s="177"/>
      <c r="WRB45" s="177"/>
      <c r="WRC45" s="247"/>
      <c r="WRD45" s="177"/>
      <c r="WRE45" s="177"/>
      <c r="WRF45" s="177"/>
      <c r="WRG45" s="177"/>
      <c r="WRH45" s="177"/>
      <c r="WRI45" s="177"/>
      <c r="WRJ45" s="177"/>
      <c r="WRK45" s="177"/>
      <c r="WRL45" s="177"/>
      <c r="WRM45" s="177"/>
      <c r="WRN45" s="177"/>
      <c r="WRO45" s="247"/>
      <c r="WRP45" s="177"/>
      <c r="WRQ45" s="177"/>
      <c r="WRR45" s="177"/>
      <c r="WRS45" s="177"/>
      <c r="WRT45" s="177"/>
      <c r="WRU45" s="177"/>
      <c r="WRV45" s="177"/>
      <c r="WRW45" s="177"/>
      <c r="WRX45" s="177"/>
      <c r="WRY45" s="177"/>
      <c r="WRZ45" s="177"/>
      <c r="WSA45" s="247"/>
      <c r="WSB45" s="177"/>
      <c r="WSC45" s="177"/>
      <c r="WSD45" s="177"/>
      <c r="WSE45" s="177"/>
      <c r="WSF45" s="177"/>
      <c r="WSG45" s="177"/>
      <c r="WSH45" s="177"/>
      <c r="WSI45" s="177"/>
      <c r="WSJ45" s="177"/>
      <c r="WSK45" s="177"/>
      <c r="WSL45" s="177"/>
      <c r="WSM45" s="247"/>
      <c r="WSN45" s="177"/>
      <c r="WSO45" s="177"/>
      <c r="WSP45" s="177"/>
      <c r="WSQ45" s="177"/>
      <c r="WSR45" s="177"/>
      <c r="WSS45" s="177"/>
      <c r="WST45" s="177"/>
      <c r="WSU45" s="177"/>
      <c r="WSV45" s="177"/>
      <c r="WSW45" s="177"/>
      <c r="WSX45" s="177"/>
      <c r="WSY45" s="247"/>
      <c r="WSZ45" s="177"/>
      <c r="WTA45" s="177"/>
      <c r="WTB45" s="177"/>
      <c r="WTC45" s="177"/>
      <c r="WTD45" s="177"/>
      <c r="WTE45" s="177"/>
      <c r="WTF45" s="177"/>
      <c r="WTG45" s="177"/>
      <c r="WTH45" s="177"/>
      <c r="WTI45" s="177"/>
      <c r="WTJ45" s="177"/>
      <c r="WTK45" s="247"/>
      <c r="WTL45" s="177"/>
      <c r="WTM45" s="177"/>
      <c r="WTN45" s="177"/>
      <c r="WTO45" s="177"/>
      <c r="WTP45" s="177"/>
      <c r="WTQ45" s="177"/>
      <c r="WTR45" s="177"/>
      <c r="WTS45" s="177"/>
      <c r="WTT45" s="177"/>
      <c r="WTU45" s="177"/>
      <c r="WTV45" s="177"/>
      <c r="WTW45" s="247"/>
      <c r="WTX45" s="177"/>
      <c r="WTY45" s="177"/>
      <c r="WTZ45" s="177"/>
      <c r="WUA45" s="177"/>
      <c r="WUB45" s="177"/>
      <c r="WUC45" s="177"/>
      <c r="WUD45" s="177"/>
      <c r="WUE45" s="177"/>
      <c r="WUF45" s="177"/>
      <c r="WUG45" s="177"/>
      <c r="WUH45" s="177"/>
      <c r="WUI45" s="247"/>
      <c r="WUJ45" s="177"/>
      <c r="WUK45" s="177"/>
      <c r="WUL45" s="177"/>
      <c r="WUM45" s="177"/>
      <c r="WUN45" s="177"/>
      <c r="WUO45" s="177"/>
      <c r="WUP45" s="177"/>
      <c r="WUQ45" s="177"/>
      <c r="WUR45" s="177"/>
      <c r="WUS45" s="177"/>
      <c r="WUT45" s="177"/>
      <c r="WUU45" s="247"/>
      <c r="WUV45" s="177"/>
      <c r="WUW45" s="177"/>
      <c r="WUX45" s="177"/>
      <c r="WUY45" s="177"/>
      <c r="WUZ45" s="177"/>
      <c r="WVA45" s="177"/>
      <c r="WVB45" s="177"/>
      <c r="WVC45" s="177"/>
      <c r="WVD45" s="177"/>
      <c r="WVE45" s="177"/>
      <c r="WVF45" s="177"/>
      <c r="WVG45" s="247"/>
      <c r="WVH45" s="177"/>
      <c r="WVI45" s="177"/>
      <c r="WVJ45" s="177"/>
      <c r="WVK45" s="177"/>
      <c r="WVL45" s="177"/>
      <c r="WVM45" s="177"/>
      <c r="WVN45" s="177"/>
      <c r="WVO45" s="177"/>
      <c r="WVP45" s="177"/>
      <c r="WVQ45" s="177"/>
      <c r="WVR45" s="177"/>
      <c r="WVS45" s="247"/>
      <c r="WVT45" s="177"/>
      <c r="WVU45" s="177"/>
      <c r="WVV45" s="177"/>
      <c r="WVW45" s="177"/>
      <c r="WVX45" s="177"/>
      <c r="WVY45" s="177"/>
      <c r="WVZ45" s="177"/>
      <c r="WWA45" s="177"/>
      <c r="WWB45" s="177"/>
      <c r="WWC45" s="177"/>
      <c r="WWD45" s="177"/>
      <c r="WWE45" s="247"/>
      <c r="WWF45" s="177"/>
      <c r="WWG45" s="177"/>
      <c r="WWH45" s="177"/>
      <c r="WWI45" s="177"/>
      <c r="WWJ45" s="177"/>
      <c r="WWK45" s="177"/>
      <c r="WWL45" s="177"/>
      <c r="WWM45" s="177"/>
      <c r="WWN45" s="177"/>
      <c r="WWO45" s="177"/>
      <c r="WWP45" s="177"/>
      <c r="WWQ45" s="247"/>
      <c r="WWR45" s="177"/>
      <c r="WWS45" s="177"/>
      <c r="WWT45" s="177"/>
      <c r="WWU45" s="177"/>
      <c r="WWV45" s="177"/>
      <c r="WWW45" s="177"/>
      <c r="WWX45" s="177"/>
      <c r="WWY45" s="177"/>
      <c r="WWZ45" s="177"/>
      <c r="WXA45" s="177"/>
      <c r="WXB45" s="177"/>
      <c r="WXC45" s="247"/>
      <c r="WXD45" s="177"/>
      <c r="WXE45" s="177"/>
      <c r="WXF45" s="177"/>
      <c r="WXG45" s="177"/>
      <c r="WXH45" s="177"/>
      <c r="WXI45" s="177"/>
      <c r="WXJ45" s="177"/>
      <c r="WXK45" s="177"/>
      <c r="WXL45" s="177"/>
      <c r="WXM45" s="177"/>
      <c r="WXN45" s="177"/>
      <c r="WXO45" s="247"/>
      <c r="WXP45" s="177"/>
      <c r="WXQ45" s="177"/>
      <c r="WXR45" s="177"/>
      <c r="WXS45" s="177"/>
      <c r="WXT45" s="177"/>
      <c r="WXU45" s="177"/>
      <c r="WXV45" s="177"/>
      <c r="WXW45" s="177"/>
      <c r="WXX45" s="177"/>
      <c r="WXY45" s="177"/>
      <c r="WXZ45" s="177"/>
      <c r="WYA45" s="247"/>
      <c r="WYB45" s="177"/>
      <c r="WYC45" s="177"/>
      <c r="WYD45" s="177"/>
      <c r="WYE45" s="177"/>
      <c r="WYF45" s="177"/>
      <c r="WYG45" s="177"/>
      <c r="WYH45" s="177"/>
      <c r="WYI45" s="177"/>
      <c r="WYJ45" s="177"/>
      <c r="WYK45" s="177"/>
      <c r="WYL45" s="177"/>
      <c r="WYM45" s="247"/>
      <c r="WYN45" s="177"/>
      <c r="WYO45" s="177"/>
      <c r="WYP45" s="177"/>
      <c r="WYQ45" s="177"/>
      <c r="WYR45" s="177"/>
      <c r="WYS45" s="177"/>
      <c r="WYT45" s="177"/>
      <c r="WYU45" s="177"/>
      <c r="WYV45" s="177"/>
      <c r="WYW45" s="177"/>
      <c r="WYX45" s="177"/>
      <c r="WYY45" s="247"/>
      <c r="WYZ45" s="177"/>
      <c r="WZA45" s="177"/>
      <c r="WZB45" s="177"/>
      <c r="WZC45" s="177"/>
      <c r="WZD45" s="177"/>
      <c r="WZE45" s="177"/>
      <c r="WZF45" s="177"/>
      <c r="WZG45" s="177"/>
      <c r="WZH45" s="177"/>
      <c r="WZI45" s="177"/>
      <c r="WZJ45" s="177"/>
      <c r="WZK45" s="247"/>
      <c r="WZL45" s="177"/>
      <c r="WZM45" s="177"/>
      <c r="WZN45" s="177"/>
      <c r="WZO45" s="177"/>
      <c r="WZP45" s="177"/>
      <c r="WZQ45" s="177"/>
      <c r="WZR45" s="177"/>
      <c r="WZS45" s="177"/>
      <c r="WZT45" s="177"/>
      <c r="WZU45" s="177"/>
      <c r="WZV45" s="177"/>
      <c r="WZW45" s="247"/>
      <c r="WZX45" s="177"/>
      <c r="WZY45" s="177"/>
      <c r="WZZ45" s="177"/>
      <c r="XAA45" s="177"/>
      <c r="XAB45" s="177"/>
      <c r="XAC45" s="177"/>
      <c r="XAD45" s="177"/>
      <c r="XAE45" s="177"/>
      <c r="XAF45" s="177"/>
      <c r="XAG45" s="177"/>
      <c r="XAH45" s="177"/>
      <c r="XAI45" s="247"/>
      <c r="XAJ45" s="177"/>
      <c r="XAK45" s="177"/>
      <c r="XAL45" s="177"/>
      <c r="XAM45" s="177"/>
      <c r="XAN45" s="177"/>
      <c r="XAO45" s="177"/>
      <c r="XAP45" s="177"/>
      <c r="XAQ45" s="177"/>
      <c r="XAR45" s="177"/>
      <c r="XAS45" s="177"/>
      <c r="XAT45" s="177"/>
      <c r="XAU45" s="247"/>
      <c r="XAV45" s="177"/>
      <c r="XAW45" s="177"/>
      <c r="XAX45" s="177"/>
      <c r="XAY45" s="177"/>
      <c r="XAZ45" s="177"/>
      <c r="XBA45" s="177"/>
      <c r="XBB45" s="177"/>
      <c r="XBC45" s="177"/>
      <c r="XBD45" s="177"/>
      <c r="XBE45" s="177"/>
      <c r="XBF45" s="177"/>
      <c r="XBG45" s="247"/>
      <c r="XBH45" s="177"/>
      <c r="XBI45" s="177"/>
      <c r="XBJ45" s="177"/>
      <c r="XBK45" s="177"/>
      <c r="XBL45" s="177"/>
      <c r="XBM45" s="177"/>
      <c r="XBN45" s="177"/>
      <c r="XBO45" s="177"/>
      <c r="XBP45" s="177"/>
      <c r="XBQ45" s="177"/>
      <c r="XBR45" s="177"/>
      <c r="XBS45" s="247"/>
      <c r="XBT45" s="177"/>
      <c r="XBU45" s="177"/>
      <c r="XBV45" s="177"/>
      <c r="XBW45" s="177"/>
      <c r="XBX45" s="177"/>
      <c r="XBY45" s="177"/>
      <c r="XBZ45" s="177"/>
      <c r="XCA45" s="177"/>
      <c r="XCB45" s="177"/>
      <c r="XCC45" s="177"/>
      <c r="XCD45" s="177"/>
      <c r="XCE45" s="247"/>
      <c r="XCF45" s="177"/>
      <c r="XCG45" s="177"/>
      <c r="XCH45" s="177"/>
      <c r="XCI45" s="177"/>
      <c r="XCJ45" s="177"/>
      <c r="XCK45" s="177"/>
      <c r="XCL45" s="177"/>
      <c r="XCM45" s="177"/>
      <c r="XCN45" s="177"/>
      <c r="XCO45" s="177"/>
      <c r="XCP45" s="177"/>
      <c r="XCQ45" s="247"/>
      <c r="XCR45" s="177"/>
      <c r="XCS45" s="177"/>
      <c r="XCT45" s="177"/>
      <c r="XCU45" s="177"/>
      <c r="XCV45" s="177"/>
      <c r="XCW45" s="177"/>
      <c r="XCX45" s="177"/>
      <c r="XCY45" s="177"/>
      <c r="XCZ45" s="177"/>
      <c r="XDA45" s="177"/>
      <c r="XDB45" s="177"/>
      <c r="XDC45" s="247"/>
      <c r="XDD45" s="177"/>
      <c r="XDE45" s="177"/>
      <c r="XDF45" s="177"/>
      <c r="XDG45" s="177"/>
      <c r="XDH45" s="177"/>
      <c r="XDI45" s="177"/>
      <c r="XDJ45" s="177"/>
      <c r="XDK45" s="177"/>
      <c r="XDL45" s="177"/>
      <c r="XDM45" s="177"/>
      <c r="XDN45" s="177"/>
      <c r="XDO45" s="247"/>
      <c r="XDP45" s="177"/>
      <c r="XDQ45" s="177"/>
      <c r="XDR45" s="177"/>
      <c r="XDS45" s="177"/>
      <c r="XDT45" s="177"/>
      <c r="XDU45" s="177"/>
      <c r="XDV45" s="177"/>
      <c r="XDW45" s="177"/>
      <c r="XDX45" s="177"/>
      <c r="XDY45" s="177"/>
      <c r="XDZ45" s="177"/>
      <c r="XEA45" s="247"/>
      <c r="XEB45" s="177"/>
      <c r="XEC45" s="177"/>
      <c r="XED45" s="177"/>
      <c r="XEE45" s="177"/>
      <c r="XEF45" s="177"/>
      <c r="XEG45" s="177"/>
      <c r="XEH45" s="177"/>
      <c r="XEI45" s="177"/>
      <c r="XEJ45" s="177"/>
      <c r="XEK45" s="177"/>
      <c r="XEL45" s="177"/>
      <c r="XEM45" s="247"/>
      <c r="XEN45" s="177"/>
      <c r="XEO45" s="177"/>
      <c r="XEP45" s="177"/>
      <c r="XEQ45" s="177"/>
      <c r="XER45" s="177"/>
      <c r="XES45" s="177"/>
      <c r="XET45" s="177"/>
      <c r="XEU45" s="177"/>
      <c r="XEV45" s="177"/>
      <c r="XEW45" s="177"/>
      <c r="XEX45" s="177"/>
      <c r="XEY45" s="247"/>
      <c r="XEZ45" s="247"/>
      <c r="XFA45" s="247"/>
      <c r="XFB45" s="247"/>
    </row>
    <row r="46" spans="1:16382">
      <c r="A46" s="247"/>
      <c r="B46" s="177"/>
      <c r="C46" s="177"/>
      <c r="D46" s="177"/>
      <c r="E46" s="177"/>
      <c r="F46" s="177"/>
      <c r="G46" s="177"/>
      <c r="H46" s="177"/>
      <c r="I46" s="177"/>
      <c r="J46" s="177"/>
      <c r="K46" s="177"/>
    </row>
  </sheetData>
  <sheetProtection algorithmName="SHA-512" hashValue="DAz2cUnwJtaDKozVwAI2o5JYFNAbUGjhsSvzchHaVcVHRF5mM6C61bgP67OBLmPWzH+B5RYuTM7PgAefVmmScA==" saltValue="XOc6Ch3mNK0V0479qc9/lg==" spinCount="100000" sheet="1" objects="1" scenarios="1"/>
  <mergeCells count="1438">
    <mergeCell ref="XAI45:XAT45"/>
    <mergeCell ref="XAU45:XBF45"/>
    <mergeCell ref="XBG45:XBR45"/>
    <mergeCell ref="XBS45:XCD45"/>
    <mergeCell ref="XCE45:XCP45"/>
    <mergeCell ref="XCQ45:XDB45"/>
    <mergeCell ref="XDC45:XDN45"/>
    <mergeCell ref="XDO45:XDZ45"/>
    <mergeCell ref="XEA45:XEL45"/>
    <mergeCell ref="XEM45:XEX45"/>
    <mergeCell ref="XEY45:XFB45"/>
    <mergeCell ref="A46:K46"/>
    <mergeCell ref="C3:C5"/>
    <mergeCell ref="F3:F5"/>
    <mergeCell ref="I3:I5"/>
    <mergeCell ref="J3:J5"/>
    <mergeCell ref="M3:M5"/>
    <mergeCell ref="N3:N4"/>
    <mergeCell ref="O3:O4"/>
    <mergeCell ref="T3:T4"/>
    <mergeCell ref="V3:V5"/>
    <mergeCell ref="W3:W5"/>
    <mergeCell ref="X3:X5"/>
    <mergeCell ref="Y3:Y5"/>
    <mergeCell ref="Z3:Z5"/>
    <mergeCell ref="AA3:AA5"/>
    <mergeCell ref="AB3:AB5"/>
    <mergeCell ref="AD3:AD5"/>
    <mergeCell ref="AE3:AE5"/>
    <mergeCell ref="AF3:AF5"/>
    <mergeCell ref="AG3:AG5"/>
    <mergeCell ref="AH3:AH5"/>
    <mergeCell ref="WSM45:WSX45"/>
    <mergeCell ref="WSY45:WTJ45"/>
    <mergeCell ref="WTK45:WTV45"/>
    <mergeCell ref="WTW45:WUH45"/>
    <mergeCell ref="WUI45:WUT45"/>
    <mergeCell ref="WUU45:WVF45"/>
    <mergeCell ref="WVG45:WVR45"/>
    <mergeCell ref="WVS45:WWD45"/>
    <mergeCell ref="WWE45:WWP45"/>
    <mergeCell ref="WWQ45:WXB45"/>
    <mergeCell ref="WXC45:WXN45"/>
    <mergeCell ref="WXO45:WXZ45"/>
    <mergeCell ref="WYA45:WYL45"/>
    <mergeCell ref="WYM45:WYX45"/>
    <mergeCell ref="WYY45:WZJ45"/>
    <mergeCell ref="WZK45:WZV45"/>
    <mergeCell ref="WZW45:XAH45"/>
    <mergeCell ref="WKQ45:WLB45"/>
    <mergeCell ref="WLC45:WLN45"/>
    <mergeCell ref="WLO45:WLZ45"/>
    <mergeCell ref="WMA45:WML45"/>
    <mergeCell ref="WMM45:WMX45"/>
    <mergeCell ref="WMY45:WNJ45"/>
    <mergeCell ref="WNK45:WNV45"/>
    <mergeCell ref="WNW45:WOH45"/>
    <mergeCell ref="WOI45:WOT45"/>
    <mergeCell ref="WOU45:WPF45"/>
    <mergeCell ref="WPG45:WPR45"/>
    <mergeCell ref="WPS45:WQD45"/>
    <mergeCell ref="WQE45:WQP45"/>
    <mergeCell ref="WQQ45:WRB45"/>
    <mergeCell ref="WRC45:WRN45"/>
    <mergeCell ref="WRO45:WRZ45"/>
    <mergeCell ref="WSA45:WSL45"/>
    <mergeCell ref="WCU45:WDF45"/>
    <mergeCell ref="WDG45:WDR45"/>
    <mergeCell ref="WDS45:WED45"/>
    <mergeCell ref="WEE45:WEP45"/>
    <mergeCell ref="WEQ45:WFB45"/>
    <mergeCell ref="WFC45:WFN45"/>
    <mergeCell ref="WFO45:WFZ45"/>
    <mergeCell ref="WGA45:WGL45"/>
    <mergeCell ref="WGM45:WGX45"/>
    <mergeCell ref="WGY45:WHJ45"/>
    <mergeCell ref="WHK45:WHV45"/>
    <mergeCell ref="WHW45:WIH45"/>
    <mergeCell ref="WII45:WIT45"/>
    <mergeCell ref="WIU45:WJF45"/>
    <mergeCell ref="WJG45:WJR45"/>
    <mergeCell ref="WJS45:WKD45"/>
    <mergeCell ref="WKE45:WKP45"/>
    <mergeCell ref="VUY45:VVJ45"/>
    <mergeCell ref="VVK45:VVV45"/>
    <mergeCell ref="VVW45:VWH45"/>
    <mergeCell ref="VWI45:VWT45"/>
    <mergeCell ref="VWU45:VXF45"/>
    <mergeCell ref="VXG45:VXR45"/>
    <mergeCell ref="VXS45:VYD45"/>
    <mergeCell ref="VYE45:VYP45"/>
    <mergeCell ref="VYQ45:VZB45"/>
    <mergeCell ref="VZC45:VZN45"/>
    <mergeCell ref="VZO45:VZZ45"/>
    <mergeCell ref="WAA45:WAL45"/>
    <mergeCell ref="WAM45:WAX45"/>
    <mergeCell ref="WAY45:WBJ45"/>
    <mergeCell ref="WBK45:WBV45"/>
    <mergeCell ref="WBW45:WCH45"/>
    <mergeCell ref="WCI45:WCT45"/>
    <mergeCell ref="VNC45:VNN45"/>
    <mergeCell ref="VNO45:VNZ45"/>
    <mergeCell ref="VOA45:VOL45"/>
    <mergeCell ref="VOM45:VOX45"/>
    <mergeCell ref="VOY45:VPJ45"/>
    <mergeCell ref="VPK45:VPV45"/>
    <mergeCell ref="VPW45:VQH45"/>
    <mergeCell ref="VQI45:VQT45"/>
    <mergeCell ref="VQU45:VRF45"/>
    <mergeCell ref="VRG45:VRR45"/>
    <mergeCell ref="VRS45:VSD45"/>
    <mergeCell ref="VSE45:VSP45"/>
    <mergeCell ref="VSQ45:VTB45"/>
    <mergeCell ref="VTC45:VTN45"/>
    <mergeCell ref="VTO45:VTZ45"/>
    <mergeCell ref="VUA45:VUL45"/>
    <mergeCell ref="VUM45:VUX45"/>
    <mergeCell ref="VFG45:VFR45"/>
    <mergeCell ref="VFS45:VGD45"/>
    <mergeCell ref="VGE45:VGP45"/>
    <mergeCell ref="VGQ45:VHB45"/>
    <mergeCell ref="VHC45:VHN45"/>
    <mergeCell ref="VHO45:VHZ45"/>
    <mergeCell ref="VIA45:VIL45"/>
    <mergeCell ref="VIM45:VIX45"/>
    <mergeCell ref="VIY45:VJJ45"/>
    <mergeCell ref="VJK45:VJV45"/>
    <mergeCell ref="VJW45:VKH45"/>
    <mergeCell ref="VKI45:VKT45"/>
    <mergeCell ref="VKU45:VLF45"/>
    <mergeCell ref="VLG45:VLR45"/>
    <mergeCell ref="VLS45:VMD45"/>
    <mergeCell ref="VME45:VMP45"/>
    <mergeCell ref="VMQ45:VNB45"/>
    <mergeCell ref="UXK45:UXV45"/>
    <mergeCell ref="UXW45:UYH45"/>
    <mergeCell ref="UYI45:UYT45"/>
    <mergeCell ref="UYU45:UZF45"/>
    <mergeCell ref="UZG45:UZR45"/>
    <mergeCell ref="UZS45:VAD45"/>
    <mergeCell ref="VAE45:VAP45"/>
    <mergeCell ref="VAQ45:VBB45"/>
    <mergeCell ref="VBC45:VBN45"/>
    <mergeCell ref="VBO45:VBZ45"/>
    <mergeCell ref="VCA45:VCL45"/>
    <mergeCell ref="VCM45:VCX45"/>
    <mergeCell ref="VCY45:VDJ45"/>
    <mergeCell ref="VDK45:VDV45"/>
    <mergeCell ref="VDW45:VEH45"/>
    <mergeCell ref="VEI45:VET45"/>
    <mergeCell ref="VEU45:VFF45"/>
    <mergeCell ref="UPO45:UPZ45"/>
    <mergeCell ref="UQA45:UQL45"/>
    <mergeCell ref="UQM45:UQX45"/>
    <mergeCell ref="UQY45:URJ45"/>
    <mergeCell ref="URK45:URV45"/>
    <mergeCell ref="URW45:USH45"/>
    <mergeCell ref="USI45:UST45"/>
    <mergeCell ref="USU45:UTF45"/>
    <mergeCell ref="UTG45:UTR45"/>
    <mergeCell ref="UTS45:UUD45"/>
    <mergeCell ref="UUE45:UUP45"/>
    <mergeCell ref="UUQ45:UVB45"/>
    <mergeCell ref="UVC45:UVN45"/>
    <mergeCell ref="UVO45:UVZ45"/>
    <mergeCell ref="UWA45:UWL45"/>
    <mergeCell ref="UWM45:UWX45"/>
    <mergeCell ref="UWY45:UXJ45"/>
    <mergeCell ref="UHS45:UID45"/>
    <mergeCell ref="UIE45:UIP45"/>
    <mergeCell ref="UIQ45:UJB45"/>
    <mergeCell ref="UJC45:UJN45"/>
    <mergeCell ref="UJO45:UJZ45"/>
    <mergeCell ref="UKA45:UKL45"/>
    <mergeCell ref="UKM45:UKX45"/>
    <mergeCell ref="UKY45:ULJ45"/>
    <mergeCell ref="ULK45:ULV45"/>
    <mergeCell ref="ULW45:UMH45"/>
    <mergeCell ref="UMI45:UMT45"/>
    <mergeCell ref="UMU45:UNF45"/>
    <mergeCell ref="UNG45:UNR45"/>
    <mergeCell ref="UNS45:UOD45"/>
    <mergeCell ref="UOE45:UOP45"/>
    <mergeCell ref="UOQ45:UPB45"/>
    <mergeCell ref="UPC45:UPN45"/>
    <mergeCell ref="TZW45:UAH45"/>
    <mergeCell ref="UAI45:UAT45"/>
    <mergeCell ref="UAU45:UBF45"/>
    <mergeCell ref="UBG45:UBR45"/>
    <mergeCell ref="UBS45:UCD45"/>
    <mergeCell ref="UCE45:UCP45"/>
    <mergeCell ref="UCQ45:UDB45"/>
    <mergeCell ref="UDC45:UDN45"/>
    <mergeCell ref="UDO45:UDZ45"/>
    <mergeCell ref="UEA45:UEL45"/>
    <mergeCell ref="UEM45:UEX45"/>
    <mergeCell ref="UEY45:UFJ45"/>
    <mergeCell ref="UFK45:UFV45"/>
    <mergeCell ref="UFW45:UGH45"/>
    <mergeCell ref="UGI45:UGT45"/>
    <mergeCell ref="UGU45:UHF45"/>
    <mergeCell ref="UHG45:UHR45"/>
    <mergeCell ref="TSA45:TSL45"/>
    <mergeCell ref="TSM45:TSX45"/>
    <mergeCell ref="TSY45:TTJ45"/>
    <mergeCell ref="TTK45:TTV45"/>
    <mergeCell ref="TTW45:TUH45"/>
    <mergeCell ref="TUI45:TUT45"/>
    <mergeCell ref="TUU45:TVF45"/>
    <mergeCell ref="TVG45:TVR45"/>
    <mergeCell ref="TVS45:TWD45"/>
    <mergeCell ref="TWE45:TWP45"/>
    <mergeCell ref="TWQ45:TXB45"/>
    <mergeCell ref="TXC45:TXN45"/>
    <mergeCell ref="TXO45:TXZ45"/>
    <mergeCell ref="TYA45:TYL45"/>
    <mergeCell ref="TYM45:TYX45"/>
    <mergeCell ref="TYY45:TZJ45"/>
    <mergeCell ref="TZK45:TZV45"/>
    <mergeCell ref="TKE45:TKP45"/>
    <mergeCell ref="TKQ45:TLB45"/>
    <mergeCell ref="TLC45:TLN45"/>
    <mergeCell ref="TLO45:TLZ45"/>
    <mergeCell ref="TMA45:TML45"/>
    <mergeCell ref="TMM45:TMX45"/>
    <mergeCell ref="TMY45:TNJ45"/>
    <mergeCell ref="TNK45:TNV45"/>
    <mergeCell ref="TNW45:TOH45"/>
    <mergeCell ref="TOI45:TOT45"/>
    <mergeCell ref="TOU45:TPF45"/>
    <mergeCell ref="TPG45:TPR45"/>
    <mergeCell ref="TPS45:TQD45"/>
    <mergeCell ref="TQE45:TQP45"/>
    <mergeCell ref="TQQ45:TRB45"/>
    <mergeCell ref="TRC45:TRN45"/>
    <mergeCell ref="TRO45:TRZ45"/>
    <mergeCell ref="TCI45:TCT45"/>
    <mergeCell ref="TCU45:TDF45"/>
    <mergeCell ref="TDG45:TDR45"/>
    <mergeCell ref="TDS45:TED45"/>
    <mergeCell ref="TEE45:TEP45"/>
    <mergeCell ref="TEQ45:TFB45"/>
    <mergeCell ref="TFC45:TFN45"/>
    <mergeCell ref="TFO45:TFZ45"/>
    <mergeCell ref="TGA45:TGL45"/>
    <mergeCell ref="TGM45:TGX45"/>
    <mergeCell ref="TGY45:THJ45"/>
    <mergeCell ref="THK45:THV45"/>
    <mergeCell ref="THW45:TIH45"/>
    <mergeCell ref="TII45:TIT45"/>
    <mergeCell ref="TIU45:TJF45"/>
    <mergeCell ref="TJG45:TJR45"/>
    <mergeCell ref="TJS45:TKD45"/>
    <mergeCell ref="SUM45:SUX45"/>
    <mergeCell ref="SUY45:SVJ45"/>
    <mergeCell ref="SVK45:SVV45"/>
    <mergeCell ref="SVW45:SWH45"/>
    <mergeCell ref="SWI45:SWT45"/>
    <mergeCell ref="SWU45:SXF45"/>
    <mergeCell ref="SXG45:SXR45"/>
    <mergeCell ref="SXS45:SYD45"/>
    <mergeCell ref="SYE45:SYP45"/>
    <mergeCell ref="SYQ45:SZB45"/>
    <mergeCell ref="SZC45:SZN45"/>
    <mergeCell ref="SZO45:SZZ45"/>
    <mergeCell ref="TAA45:TAL45"/>
    <mergeCell ref="TAM45:TAX45"/>
    <mergeCell ref="TAY45:TBJ45"/>
    <mergeCell ref="TBK45:TBV45"/>
    <mergeCell ref="TBW45:TCH45"/>
    <mergeCell ref="SMQ45:SNB45"/>
    <mergeCell ref="SNC45:SNN45"/>
    <mergeCell ref="SNO45:SNZ45"/>
    <mergeCell ref="SOA45:SOL45"/>
    <mergeCell ref="SOM45:SOX45"/>
    <mergeCell ref="SOY45:SPJ45"/>
    <mergeCell ref="SPK45:SPV45"/>
    <mergeCell ref="SPW45:SQH45"/>
    <mergeCell ref="SQI45:SQT45"/>
    <mergeCell ref="SQU45:SRF45"/>
    <mergeCell ref="SRG45:SRR45"/>
    <mergeCell ref="SRS45:SSD45"/>
    <mergeCell ref="SSE45:SSP45"/>
    <mergeCell ref="SSQ45:STB45"/>
    <mergeCell ref="STC45:STN45"/>
    <mergeCell ref="STO45:STZ45"/>
    <mergeCell ref="SUA45:SUL45"/>
    <mergeCell ref="SEU45:SFF45"/>
    <mergeCell ref="SFG45:SFR45"/>
    <mergeCell ref="SFS45:SGD45"/>
    <mergeCell ref="SGE45:SGP45"/>
    <mergeCell ref="SGQ45:SHB45"/>
    <mergeCell ref="SHC45:SHN45"/>
    <mergeCell ref="SHO45:SHZ45"/>
    <mergeCell ref="SIA45:SIL45"/>
    <mergeCell ref="SIM45:SIX45"/>
    <mergeCell ref="SIY45:SJJ45"/>
    <mergeCell ref="SJK45:SJV45"/>
    <mergeCell ref="SJW45:SKH45"/>
    <mergeCell ref="SKI45:SKT45"/>
    <mergeCell ref="SKU45:SLF45"/>
    <mergeCell ref="SLG45:SLR45"/>
    <mergeCell ref="SLS45:SMD45"/>
    <mergeCell ref="SME45:SMP45"/>
    <mergeCell ref="RWY45:RXJ45"/>
    <mergeCell ref="RXK45:RXV45"/>
    <mergeCell ref="RXW45:RYH45"/>
    <mergeCell ref="RYI45:RYT45"/>
    <mergeCell ref="RYU45:RZF45"/>
    <mergeCell ref="RZG45:RZR45"/>
    <mergeCell ref="RZS45:SAD45"/>
    <mergeCell ref="SAE45:SAP45"/>
    <mergeCell ref="SAQ45:SBB45"/>
    <mergeCell ref="SBC45:SBN45"/>
    <mergeCell ref="SBO45:SBZ45"/>
    <mergeCell ref="SCA45:SCL45"/>
    <mergeCell ref="SCM45:SCX45"/>
    <mergeCell ref="SCY45:SDJ45"/>
    <mergeCell ref="SDK45:SDV45"/>
    <mergeCell ref="SDW45:SEH45"/>
    <mergeCell ref="SEI45:SET45"/>
    <mergeCell ref="RPC45:RPN45"/>
    <mergeCell ref="RPO45:RPZ45"/>
    <mergeCell ref="RQA45:RQL45"/>
    <mergeCell ref="RQM45:RQX45"/>
    <mergeCell ref="RQY45:RRJ45"/>
    <mergeCell ref="RRK45:RRV45"/>
    <mergeCell ref="RRW45:RSH45"/>
    <mergeCell ref="RSI45:RST45"/>
    <mergeCell ref="RSU45:RTF45"/>
    <mergeCell ref="RTG45:RTR45"/>
    <mergeCell ref="RTS45:RUD45"/>
    <mergeCell ref="RUE45:RUP45"/>
    <mergeCell ref="RUQ45:RVB45"/>
    <mergeCell ref="RVC45:RVN45"/>
    <mergeCell ref="RVO45:RVZ45"/>
    <mergeCell ref="RWA45:RWL45"/>
    <mergeCell ref="RWM45:RWX45"/>
    <mergeCell ref="RHG45:RHR45"/>
    <mergeCell ref="RHS45:RID45"/>
    <mergeCell ref="RIE45:RIP45"/>
    <mergeCell ref="RIQ45:RJB45"/>
    <mergeCell ref="RJC45:RJN45"/>
    <mergeCell ref="RJO45:RJZ45"/>
    <mergeCell ref="RKA45:RKL45"/>
    <mergeCell ref="RKM45:RKX45"/>
    <mergeCell ref="RKY45:RLJ45"/>
    <mergeCell ref="RLK45:RLV45"/>
    <mergeCell ref="RLW45:RMH45"/>
    <mergeCell ref="RMI45:RMT45"/>
    <mergeCell ref="RMU45:RNF45"/>
    <mergeCell ref="RNG45:RNR45"/>
    <mergeCell ref="RNS45:ROD45"/>
    <mergeCell ref="ROE45:ROP45"/>
    <mergeCell ref="ROQ45:RPB45"/>
    <mergeCell ref="QZK45:QZV45"/>
    <mergeCell ref="QZW45:RAH45"/>
    <mergeCell ref="RAI45:RAT45"/>
    <mergeCell ref="RAU45:RBF45"/>
    <mergeCell ref="RBG45:RBR45"/>
    <mergeCell ref="RBS45:RCD45"/>
    <mergeCell ref="RCE45:RCP45"/>
    <mergeCell ref="RCQ45:RDB45"/>
    <mergeCell ref="RDC45:RDN45"/>
    <mergeCell ref="RDO45:RDZ45"/>
    <mergeCell ref="REA45:REL45"/>
    <mergeCell ref="REM45:REX45"/>
    <mergeCell ref="REY45:RFJ45"/>
    <mergeCell ref="RFK45:RFV45"/>
    <mergeCell ref="RFW45:RGH45"/>
    <mergeCell ref="RGI45:RGT45"/>
    <mergeCell ref="RGU45:RHF45"/>
    <mergeCell ref="QRO45:QRZ45"/>
    <mergeCell ref="QSA45:QSL45"/>
    <mergeCell ref="QSM45:QSX45"/>
    <mergeCell ref="QSY45:QTJ45"/>
    <mergeCell ref="QTK45:QTV45"/>
    <mergeCell ref="QTW45:QUH45"/>
    <mergeCell ref="QUI45:QUT45"/>
    <mergeCell ref="QUU45:QVF45"/>
    <mergeCell ref="QVG45:QVR45"/>
    <mergeCell ref="QVS45:QWD45"/>
    <mergeCell ref="QWE45:QWP45"/>
    <mergeCell ref="QWQ45:QXB45"/>
    <mergeCell ref="QXC45:QXN45"/>
    <mergeCell ref="QXO45:QXZ45"/>
    <mergeCell ref="QYA45:QYL45"/>
    <mergeCell ref="QYM45:QYX45"/>
    <mergeCell ref="QYY45:QZJ45"/>
    <mergeCell ref="QJS45:QKD45"/>
    <mergeCell ref="QKE45:QKP45"/>
    <mergeCell ref="QKQ45:QLB45"/>
    <mergeCell ref="QLC45:QLN45"/>
    <mergeCell ref="QLO45:QLZ45"/>
    <mergeCell ref="QMA45:QML45"/>
    <mergeCell ref="QMM45:QMX45"/>
    <mergeCell ref="QMY45:QNJ45"/>
    <mergeCell ref="QNK45:QNV45"/>
    <mergeCell ref="QNW45:QOH45"/>
    <mergeCell ref="QOI45:QOT45"/>
    <mergeCell ref="QOU45:QPF45"/>
    <mergeCell ref="QPG45:QPR45"/>
    <mergeCell ref="QPS45:QQD45"/>
    <mergeCell ref="QQE45:QQP45"/>
    <mergeCell ref="QQQ45:QRB45"/>
    <mergeCell ref="QRC45:QRN45"/>
    <mergeCell ref="QBW45:QCH45"/>
    <mergeCell ref="QCI45:QCT45"/>
    <mergeCell ref="QCU45:QDF45"/>
    <mergeCell ref="QDG45:QDR45"/>
    <mergeCell ref="QDS45:QED45"/>
    <mergeCell ref="QEE45:QEP45"/>
    <mergeCell ref="QEQ45:QFB45"/>
    <mergeCell ref="QFC45:QFN45"/>
    <mergeCell ref="QFO45:QFZ45"/>
    <mergeCell ref="QGA45:QGL45"/>
    <mergeCell ref="QGM45:QGX45"/>
    <mergeCell ref="QGY45:QHJ45"/>
    <mergeCell ref="QHK45:QHV45"/>
    <mergeCell ref="QHW45:QIH45"/>
    <mergeCell ref="QII45:QIT45"/>
    <mergeCell ref="QIU45:QJF45"/>
    <mergeCell ref="QJG45:QJR45"/>
    <mergeCell ref="PUA45:PUL45"/>
    <mergeCell ref="PUM45:PUX45"/>
    <mergeCell ref="PUY45:PVJ45"/>
    <mergeCell ref="PVK45:PVV45"/>
    <mergeCell ref="PVW45:PWH45"/>
    <mergeCell ref="PWI45:PWT45"/>
    <mergeCell ref="PWU45:PXF45"/>
    <mergeCell ref="PXG45:PXR45"/>
    <mergeCell ref="PXS45:PYD45"/>
    <mergeCell ref="PYE45:PYP45"/>
    <mergeCell ref="PYQ45:PZB45"/>
    <mergeCell ref="PZC45:PZN45"/>
    <mergeCell ref="PZO45:PZZ45"/>
    <mergeCell ref="QAA45:QAL45"/>
    <mergeCell ref="QAM45:QAX45"/>
    <mergeCell ref="QAY45:QBJ45"/>
    <mergeCell ref="QBK45:QBV45"/>
    <mergeCell ref="PME45:PMP45"/>
    <mergeCell ref="PMQ45:PNB45"/>
    <mergeCell ref="PNC45:PNN45"/>
    <mergeCell ref="PNO45:PNZ45"/>
    <mergeCell ref="POA45:POL45"/>
    <mergeCell ref="POM45:POX45"/>
    <mergeCell ref="POY45:PPJ45"/>
    <mergeCell ref="PPK45:PPV45"/>
    <mergeCell ref="PPW45:PQH45"/>
    <mergeCell ref="PQI45:PQT45"/>
    <mergeCell ref="PQU45:PRF45"/>
    <mergeCell ref="PRG45:PRR45"/>
    <mergeCell ref="PRS45:PSD45"/>
    <mergeCell ref="PSE45:PSP45"/>
    <mergeCell ref="PSQ45:PTB45"/>
    <mergeCell ref="PTC45:PTN45"/>
    <mergeCell ref="PTO45:PTZ45"/>
    <mergeCell ref="PEI45:PET45"/>
    <mergeCell ref="PEU45:PFF45"/>
    <mergeCell ref="PFG45:PFR45"/>
    <mergeCell ref="PFS45:PGD45"/>
    <mergeCell ref="PGE45:PGP45"/>
    <mergeCell ref="PGQ45:PHB45"/>
    <mergeCell ref="PHC45:PHN45"/>
    <mergeCell ref="PHO45:PHZ45"/>
    <mergeCell ref="PIA45:PIL45"/>
    <mergeCell ref="PIM45:PIX45"/>
    <mergeCell ref="PIY45:PJJ45"/>
    <mergeCell ref="PJK45:PJV45"/>
    <mergeCell ref="PJW45:PKH45"/>
    <mergeCell ref="PKI45:PKT45"/>
    <mergeCell ref="PKU45:PLF45"/>
    <mergeCell ref="PLG45:PLR45"/>
    <mergeCell ref="PLS45:PMD45"/>
    <mergeCell ref="OWM45:OWX45"/>
    <mergeCell ref="OWY45:OXJ45"/>
    <mergeCell ref="OXK45:OXV45"/>
    <mergeCell ref="OXW45:OYH45"/>
    <mergeCell ref="OYI45:OYT45"/>
    <mergeCell ref="OYU45:OZF45"/>
    <mergeCell ref="OZG45:OZR45"/>
    <mergeCell ref="OZS45:PAD45"/>
    <mergeCell ref="PAE45:PAP45"/>
    <mergeCell ref="PAQ45:PBB45"/>
    <mergeCell ref="PBC45:PBN45"/>
    <mergeCell ref="PBO45:PBZ45"/>
    <mergeCell ref="PCA45:PCL45"/>
    <mergeCell ref="PCM45:PCX45"/>
    <mergeCell ref="PCY45:PDJ45"/>
    <mergeCell ref="PDK45:PDV45"/>
    <mergeCell ref="PDW45:PEH45"/>
    <mergeCell ref="OOQ45:OPB45"/>
    <mergeCell ref="OPC45:OPN45"/>
    <mergeCell ref="OPO45:OPZ45"/>
    <mergeCell ref="OQA45:OQL45"/>
    <mergeCell ref="OQM45:OQX45"/>
    <mergeCell ref="OQY45:ORJ45"/>
    <mergeCell ref="ORK45:ORV45"/>
    <mergeCell ref="ORW45:OSH45"/>
    <mergeCell ref="OSI45:OST45"/>
    <mergeCell ref="OSU45:OTF45"/>
    <mergeCell ref="OTG45:OTR45"/>
    <mergeCell ref="OTS45:OUD45"/>
    <mergeCell ref="OUE45:OUP45"/>
    <mergeCell ref="OUQ45:OVB45"/>
    <mergeCell ref="OVC45:OVN45"/>
    <mergeCell ref="OVO45:OVZ45"/>
    <mergeCell ref="OWA45:OWL45"/>
    <mergeCell ref="OGU45:OHF45"/>
    <mergeCell ref="OHG45:OHR45"/>
    <mergeCell ref="OHS45:OID45"/>
    <mergeCell ref="OIE45:OIP45"/>
    <mergeCell ref="OIQ45:OJB45"/>
    <mergeCell ref="OJC45:OJN45"/>
    <mergeCell ref="OJO45:OJZ45"/>
    <mergeCell ref="OKA45:OKL45"/>
    <mergeCell ref="OKM45:OKX45"/>
    <mergeCell ref="OKY45:OLJ45"/>
    <mergeCell ref="OLK45:OLV45"/>
    <mergeCell ref="OLW45:OMH45"/>
    <mergeCell ref="OMI45:OMT45"/>
    <mergeCell ref="OMU45:ONF45"/>
    <mergeCell ref="ONG45:ONR45"/>
    <mergeCell ref="ONS45:OOD45"/>
    <mergeCell ref="OOE45:OOP45"/>
    <mergeCell ref="NYY45:NZJ45"/>
    <mergeCell ref="NZK45:NZV45"/>
    <mergeCell ref="NZW45:OAH45"/>
    <mergeCell ref="OAI45:OAT45"/>
    <mergeCell ref="OAU45:OBF45"/>
    <mergeCell ref="OBG45:OBR45"/>
    <mergeCell ref="OBS45:OCD45"/>
    <mergeCell ref="OCE45:OCP45"/>
    <mergeCell ref="OCQ45:ODB45"/>
    <mergeCell ref="ODC45:ODN45"/>
    <mergeCell ref="ODO45:ODZ45"/>
    <mergeCell ref="OEA45:OEL45"/>
    <mergeCell ref="OEM45:OEX45"/>
    <mergeCell ref="OEY45:OFJ45"/>
    <mergeCell ref="OFK45:OFV45"/>
    <mergeCell ref="OFW45:OGH45"/>
    <mergeCell ref="OGI45:OGT45"/>
    <mergeCell ref="NRC45:NRN45"/>
    <mergeCell ref="NRO45:NRZ45"/>
    <mergeCell ref="NSA45:NSL45"/>
    <mergeCell ref="NSM45:NSX45"/>
    <mergeCell ref="NSY45:NTJ45"/>
    <mergeCell ref="NTK45:NTV45"/>
    <mergeCell ref="NTW45:NUH45"/>
    <mergeCell ref="NUI45:NUT45"/>
    <mergeCell ref="NUU45:NVF45"/>
    <mergeCell ref="NVG45:NVR45"/>
    <mergeCell ref="NVS45:NWD45"/>
    <mergeCell ref="NWE45:NWP45"/>
    <mergeCell ref="NWQ45:NXB45"/>
    <mergeCell ref="NXC45:NXN45"/>
    <mergeCell ref="NXO45:NXZ45"/>
    <mergeCell ref="NYA45:NYL45"/>
    <mergeCell ref="NYM45:NYX45"/>
    <mergeCell ref="NJG45:NJR45"/>
    <mergeCell ref="NJS45:NKD45"/>
    <mergeCell ref="NKE45:NKP45"/>
    <mergeCell ref="NKQ45:NLB45"/>
    <mergeCell ref="NLC45:NLN45"/>
    <mergeCell ref="NLO45:NLZ45"/>
    <mergeCell ref="NMA45:NML45"/>
    <mergeCell ref="NMM45:NMX45"/>
    <mergeCell ref="NMY45:NNJ45"/>
    <mergeCell ref="NNK45:NNV45"/>
    <mergeCell ref="NNW45:NOH45"/>
    <mergeCell ref="NOI45:NOT45"/>
    <mergeCell ref="NOU45:NPF45"/>
    <mergeCell ref="NPG45:NPR45"/>
    <mergeCell ref="NPS45:NQD45"/>
    <mergeCell ref="NQE45:NQP45"/>
    <mergeCell ref="NQQ45:NRB45"/>
    <mergeCell ref="NBK45:NBV45"/>
    <mergeCell ref="NBW45:NCH45"/>
    <mergeCell ref="NCI45:NCT45"/>
    <mergeCell ref="NCU45:NDF45"/>
    <mergeCell ref="NDG45:NDR45"/>
    <mergeCell ref="NDS45:NED45"/>
    <mergeCell ref="NEE45:NEP45"/>
    <mergeCell ref="NEQ45:NFB45"/>
    <mergeCell ref="NFC45:NFN45"/>
    <mergeCell ref="NFO45:NFZ45"/>
    <mergeCell ref="NGA45:NGL45"/>
    <mergeCell ref="NGM45:NGX45"/>
    <mergeCell ref="NGY45:NHJ45"/>
    <mergeCell ref="NHK45:NHV45"/>
    <mergeCell ref="NHW45:NIH45"/>
    <mergeCell ref="NII45:NIT45"/>
    <mergeCell ref="NIU45:NJF45"/>
    <mergeCell ref="MTO45:MTZ45"/>
    <mergeCell ref="MUA45:MUL45"/>
    <mergeCell ref="MUM45:MUX45"/>
    <mergeCell ref="MUY45:MVJ45"/>
    <mergeCell ref="MVK45:MVV45"/>
    <mergeCell ref="MVW45:MWH45"/>
    <mergeCell ref="MWI45:MWT45"/>
    <mergeCell ref="MWU45:MXF45"/>
    <mergeCell ref="MXG45:MXR45"/>
    <mergeCell ref="MXS45:MYD45"/>
    <mergeCell ref="MYE45:MYP45"/>
    <mergeCell ref="MYQ45:MZB45"/>
    <mergeCell ref="MZC45:MZN45"/>
    <mergeCell ref="MZO45:MZZ45"/>
    <mergeCell ref="NAA45:NAL45"/>
    <mergeCell ref="NAM45:NAX45"/>
    <mergeCell ref="NAY45:NBJ45"/>
    <mergeCell ref="MLS45:MMD45"/>
    <mergeCell ref="MME45:MMP45"/>
    <mergeCell ref="MMQ45:MNB45"/>
    <mergeCell ref="MNC45:MNN45"/>
    <mergeCell ref="MNO45:MNZ45"/>
    <mergeCell ref="MOA45:MOL45"/>
    <mergeCell ref="MOM45:MOX45"/>
    <mergeCell ref="MOY45:MPJ45"/>
    <mergeCell ref="MPK45:MPV45"/>
    <mergeCell ref="MPW45:MQH45"/>
    <mergeCell ref="MQI45:MQT45"/>
    <mergeCell ref="MQU45:MRF45"/>
    <mergeCell ref="MRG45:MRR45"/>
    <mergeCell ref="MRS45:MSD45"/>
    <mergeCell ref="MSE45:MSP45"/>
    <mergeCell ref="MSQ45:MTB45"/>
    <mergeCell ref="MTC45:MTN45"/>
    <mergeCell ref="MDW45:MEH45"/>
    <mergeCell ref="MEI45:MET45"/>
    <mergeCell ref="MEU45:MFF45"/>
    <mergeCell ref="MFG45:MFR45"/>
    <mergeCell ref="MFS45:MGD45"/>
    <mergeCell ref="MGE45:MGP45"/>
    <mergeCell ref="MGQ45:MHB45"/>
    <mergeCell ref="MHC45:MHN45"/>
    <mergeCell ref="MHO45:MHZ45"/>
    <mergeCell ref="MIA45:MIL45"/>
    <mergeCell ref="MIM45:MIX45"/>
    <mergeCell ref="MIY45:MJJ45"/>
    <mergeCell ref="MJK45:MJV45"/>
    <mergeCell ref="MJW45:MKH45"/>
    <mergeCell ref="MKI45:MKT45"/>
    <mergeCell ref="MKU45:MLF45"/>
    <mergeCell ref="MLG45:MLR45"/>
    <mergeCell ref="LWA45:LWL45"/>
    <mergeCell ref="LWM45:LWX45"/>
    <mergeCell ref="LWY45:LXJ45"/>
    <mergeCell ref="LXK45:LXV45"/>
    <mergeCell ref="LXW45:LYH45"/>
    <mergeCell ref="LYI45:LYT45"/>
    <mergeCell ref="LYU45:LZF45"/>
    <mergeCell ref="LZG45:LZR45"/>
    <mergeCell ref="LZS45:MAD45"/>
    <mergeCell ref="MAE45:MAP45"/>
    <mergeCell ref="MAQ45:MBB45"/>
    <mergeCell ref="MBC45:MBN45"/>
    <mergeCell ref="MBO45:MBZ45"/>
    <mergeCell ref="MCA45:MCL45"/>
    <mergeCell ref="MCM45:MCX45"/>
    <mergeCell ref="MCY45:MDJ45"/>
    <mergeCell ref="MDK45:MDV45"/>
    <mergeCell ref="LOE45:LOP45"/>
    <mergeCell ref="LOQ45:LPB45"/>
    <mergeCell ref="LPC45:LPN45"/>
    <mergeCell ref="LPO45:LPZ45"/>
    <mergeCell ref="LQA45:LQL45"/>
    <mergeCell ref="LQM45:LQX45"/>
    <mergeCell ref="LQY45:LRJ45"/>
    <mergeCell ref="LRK45:LRV45"/>
    <mergeCell ref="LRW45:LSH45"/>
    <mergeCell ref="LSI45:LST45"/>
    <mergeCell ref="LSU45:LTF45"/>
    <mergeCell ref="LTG45:LTR45"/>
    <mergeCell ref="LTS45:LUD45"/>
    <mergeCell ref="LUE45:LUP45"/>
    <mergeCell ref="LUQ45:LVB45"/>
    <mergeCell ref="LVC45:LVN45"/>
    <mergeCell ref="LVO45:LVZ45"/>
    <mergeCell ref="LGI45:LGT45"/>
    <mergeCell ref="LGU45:LHF45"/>
    <mergeCell ref="LHG45:LHR45"/>
    <mergeCell ref="LHS45:LID45"/>
    <mergeCell ref="LIE45:LIP45"/>
    <mergeCell ref="LIQ45:LJB45"/>
    <mergeCell ref="LJC45:LJN45"/>
    <mergeCell ref="LJO45:LJZ45"/>
    <mergeCell ref="LKA45:LKL45"/>
    <mergeCell ref="LKM45:LKX45"/>
    <mergeCell ref="LKY45:LLJ45"/>
    <mergeCell ref="LLK45:LLV45"/>
    <mergeCell ref="LLW45:LMH45"/>
    <mergeCell ref="LMI45:LMT45"/>
    <mergeCell ref="LMU45:LNF45"/>
    <mergeCell ref="LNG45:LNR45"/>
    <mergeCell ref="LNS45:LOD45"/>
    <mergeCell ref="KYM45:KYX45"/>
    <mergeCell ref="KYY45:KZJ45"/>
    <mergeCell ref="KZK45:KZV45"/>
    <mergeCell ref="KZW45:LAH45"/>
    <mergeCell ref="LAI45:LAT45"/>
    <mergeCell ref="LAU45:LBF45"/>
    <mergeCell ref="LBG45:LBR45"/>
    <mergeCell ref="LBS45:LCD45"/>
    <mergeCell ref="LCE45:LCP45"/>
    <mergeCell ref="LCQ45:LDB45"/>
    <mergeCell ref="LDC45:LDN45"/>
    <mergeCell ref="LDO45:LDZ45"/>
    <mergeCell ref="LEA45:LEL45"/>
    <mergeCell ref="LEM45:LEX45"/>
    <mergeCell ref="LEY45:LFJ45"/>
    <mergeCell ref="LFK45:LFV45"/>
    <mergeCell ref="LFW45:LGH45"/>
    <mergeCell ref="KQQ45:KRB45"/>
    <mergeCell ref="KRC45:KRN45"/>
    <mergeCell ref="KRO45:KRZ45"/>
    <mergeCell ref="KSA45:KSL45"/>
    <mergeCell ref="KSM45:KSX45"/>
    <mergeCell ref="KSY45:KTJ45"/>
    <mergeCell ref="KTK45:KTV45"/>
    <mergeCell ref="KTW45:KUH45"/>
    <mergeCell ref="KUI45:KUT45"/>
    <mergeCell ref="KUU45:KVF45"/>
    <mergeCell ref="KVG45:KVR45"/>
    <mergeCell ref="KVS45:KWD45"/>
    <mergeCell ref="KWE45:KWP45"/>
    <mergeCell ref="KWQ45:KXB45"/>
    <mergeCell ref="KXC45:KXN45"/>
    <mergeCell ref="KXO45:KXZ45"/>
    <mergeCell ref="KYA45:KYL45"/>
    <mergeCell ref="KIU45:KJF45"/>
    <mergeCell ref="KJG45:KJR45"/>
    <mergeCell ref="KJS45:KKD45"/>
    <mergeCell ref="KKE45:KKP45"/>
    <mergeCell ref="KKQ45:KLB45"/>
    <mergeCell ref="KLC45:KLN45"/>
    <mergeCell ref="KLO45:KLZ45"/>
    <mergeCell ref="KMA45:KML45"/>
    <mergeCell ref="KMM45:KMX45"/>
    <mergeCell ref="KMY45:KNJ45"/>
    <mergeCell ref="KNK45:KNV45"/>
    <mergeCell ref="KNW45:KOH45"/>
    <mergeCell ref="KOI45:KOT45"/>
    <mergeCell ref="KOU45:KPF45"/>
    <mergeCell ref="KPG45:KPR45"/>
    <mergeCell ref="KPS45:KQD45"/>
    <mergeCell ref="KQE45:KQP45"/>
    <mergeCell ref="KAY45:KBJ45"/>
    <mergeCell ref="KBK45:KBV45"/>
    <mergeCell ref="KBW45:KCH45"/>
    <mergeCell ref="KCI45:KCT45"/>
    <mergeCell ref="KCU45:KDF45"/>
    <mergeCell ref="KDG45:KDR45"/>
    <mergeCell ref="KDS45:KED45"/>
    <mergeCell ref="KEE45:KEP45"/>
    <mergeCell ref="KEQ45:KFB45"/>
    <mergeCell ref="KFC45:KFN45"/>
    <mergeCell ref="KFO45:KFZ45"/>
    <mergeCell ref="KGA45:KGL45"/>
    <mergeCell ref="KGM45:KGX45"/>
    <mergeCell ref="KGY45:KHJ45"/>
    <mergeCell ref="KHK45:KHV45"/>
    <mergeCell ref="KHW45:KIH45"/>
    <mergeCell ref="KII45:KIT45"/>
    <mergeCell ref="JTC45:JTN45"/>
    <mergeCell ref="JTO45:JTZ45"/>
    <mergeCell ref="JUA45:JUL45"/>
    <mergeCell ref="JUM45:JUX45"/>
    <mergeCell ref="JUY45:JVJ45"/>
    <mergeCell ref="JVK45:JVV45"/>
    <mergeCell ref="JVW45:JWH45"/>
    <mergeCell ref="JWI45:JWT45"/>
    <mergeCell ref="JWU45:JXF45"/>
    <mergeCell ref="JXG45:JXR45"/>
    <mergeCell ref="JXS45:JYD45"/>
    <mergeCell ref="JYE45:JYP45"/>
    <mergeCell ref="JYQ45:JZB45"/>
    <mergeCell ref="JZC45:JZN45"/>
    <mergeCell ref="JZO45:JZZ45"/>
    <mergeCell ref="KAA45:KAL45"/>
    <mergeCell ref="KAM45:KAX45"/>
    <mergeCell ref="JLG45:JLR45"/>
    <mergeCell ref="JLS45:JMD45"/>
    <mergeCell ref="JME45:JMP45"/>
    <mergeCell ref="JMQ45:JNB45"/>
    <mergeCell ref="JNC45:JNN45"/>
    <mergeCell ref="JNO45:JNZ45"/>
    <mergeCell ref="JOA45:JOL45"/>
    <mergeCell ref="JOM45:JOX45"/>
    <mergeCell ref="JOY45:JPJ45"/>
    <mergeCell ref="JPK45:JPV45"/>
    <mergeCell ref="JPW45:JQH45"/>
    <mergeCell ref="JQI45:JQT45"/>
    <mergeCell ref="JQU45:JRF45"/>
    <mergeCell ref="JRG45:JRR45"/>
    <mergeCell ref="JRS45:JSD45"/>
    <mergeCell ref="JSE45:JSP45"/>
    <mergeCell ref="JSQ45:JTB45"/>
    <mergeCell ref="JDK45:JDV45"/>
    <mergeCell ref="JDW45:JEH45"/>
    <mergeCell ref="JEI45:JET45"/>
    <mergeCell ref="JEU45:JFF45"/>
    <mergeCell ref="JFG45:JFR45"/>
    <mergeCell ref="JFS45:JGD45"/>
    <mergeCell ref="JGE45:JGP45"/>
    <mergeCell ref="JGQ45:JHB45"/>
    <mergeCell ref="JHC45:JHN45"/>
    <mergeCell ref="JHO45:JHZ45"/>
    <mergeCell ref="JIA45:JIL45"/>
    <mergeCell ref="JIM45:JIX45"/>
    <mergeCell ref="JIY45:JJJ45"/>
    <mergeCell ref="JJK45:JJV45"/>
    <mergeCell ref="JJW45:JKH45"/>
    <mergeCell ref="JKI45:JKT45"/>
    <mergeCell ref="JKU45:JLF45"/>
    <mergeCell ref="IVO45:IVZ45"/>
    <mergeCell ref="IWA45:IWL45"/>
    <mergeCell ref="IWM45:IWX45"/>
    <mergeCell ref="IWY45:IXJ45"/>
    <mergeCell ref="IXK45:IXV45"/>
    <mergeCell ref="IXW45:IYH45"/>
    <mergeCell ref="IYI45:IYT45"/>
    <mergeCell ref="IYU45:IZF45"/>
    <mergeCell ref="IZG45:IZR45"/>
    <mergeCell ref="IZS45:JAD45"/>
    <mergeCell ref="JAE45:JAP45"/>
    <mergeCell ref="JAQ45:JBB45"/>
    <mergeCell ref="JBC45:JBN45"/>
    <mergeCell ref="JBO45:JBZ45"/>
    <mergeCell ref="JCA45:JCL45"/>
    <mergeCell ref="JCM45:JCX45"/>
    <mergeCell ref="JCY45:JDJ45"/>
    <mergeCell ref="INS45:IOD45"/>
    <mergeCell ref="IOE45:IOP45"/>
    <mergeCell ref="IOQ45:IPB45"/>
    <mergeCell ref="IPC45:IPN45"/>
    <mergeCell ref="IPO45:IPZ45"/>
    <mergeCell ref="IQA45:IQL45"/>
    <mergeCell ref="IQM45:IQX45"/>
    <mergeCell ref="IQY45:IRJ45"/>
    <mergeCell ref="IRK45:IRV45"/>
    <mergeCell ref="IRW45:ISH45"/>
    <mergeCell ref="ISI45:IST45"/>
    <mergeCell ref="ISU45:ITF45"/>
    <mergeCell ref="ITG45:ITR45"/>
    <mergeCell ref="ITS45:IUD45"/>
    <mergeCell ref="IUE45:IUP45"/>
    <mergeCell ref="IUQ45:IVB45"/>
    <mergeCell ref="IVC45:IVN45"/>
    <mergeCell ref="IFW45:IGH45"/>
    <mergeCell ref="IGI45:IGT45"/>
    <mergeCell ref="IGU45:IHF45"/>
    <mergeCell ref="IHG45:IHR45"/>
    <mergeCell ref="IHS45:IID45"/>
    <mergeCell ref="IIE45:IIP45"/>
    <mergeCell ref="IIQ45:IJB45"/>
    <mergeCell ref="IJC45:IJN45"/>
    <mergeCell ref="IJO45:IJZ45"/>
    <mergeCell ref="IKA45:IKL45"/>
    <mergeCell ref="IKM45:IKX45"/>
    <mergeCell ref="IKY45:ILJ45"/>
    <mergeCell ref="ILK45:ILV45"/>
    <mergeCell ref="ILW45:IMH45"/>
    <mergeCell ref="IMI45:IMT45"/>
    <mergeCell ref="IMU45:INF45"/>
    <mergeCell ref="ING45:INR45"/>
    <mergeCell ref="HYA45:HYL45"/>
    <mergeCell ref="HYM45:HYX45"/>
    <mergeCell ref="HYY45:HZJ45"/>
    <mergeCell ref="HZK45:HZV45"/>
    <mergeCell ref="HZW45:IAH45"/>
    <mergeCell ref="IAI45:IAT45"/>
    <mergeCell ref="IAU45:IBF45"/>
    <mergeCell ref="IBG45:IBR45"/>
    <mergeCell ref="IBS45:ICD45"/>
    <mergeCell ref="ICE45:ICP45"/>
    <mergeCell ref="ICQ45:IDB45"/>
    <mergeCell ref="IDC45:IDN45"/>
    <mergeCell ref="IDO45:IDZ45"/>
    <mergeCell ref="IEA45:IEL45"/>
    <mergeCell ref="IEM45:IEX45"/>
    <mergeCell ref="IEY45:IFJ45"/>
    <mergeCell ref="IFK45:IFV45"/>
    <mergeCell ref="HQE45:HQP45"/>
    <mergeCell ref="HQQ45:HRB45"/>
    <mergeCell ref="HRC45:HRN45"/>
    <mergeCell ref="HRO45:HRZ45"/>
    <mergeCell ref="HSA45:HSL45"/>
    <mergeCell ref="HSM45:HSX45"/>
    <mergeCell ref="HSY45:HTJ45"/>
    <mergeCell ref="HTK45:HTV45"/>
    <mergeCell ref="HTW45:HUH45"/>
    <mergeCell ref="HUI45:HUT45"/>
    <mergeCell ref="HUU45:HVF45"/>
    <mergeCell ref="HVG45:HVR45"/>
    <mergeCell ref="HVS45:HWD45"/>
    <mergeCell ref="HWE45:HWP45"/>
    <mergeCell ref="HWQ45:HXB45"/>
    <mergeCell ref="HXC45:HXN45"/>
    <mergeCell ref="HXO45:HXZ45"/>
    <mergeCell ref="HII45:HIT45"/>
    <mergeCell ref="HIU45:HJF45"/>
    <mergeCell ref="HJG45:HJR45"/>
    <mergeCell ref="HJS45:HKD45"/>
    <mergeCell ref="HKE45:HKP45"/>
    <mergeCell ref="HKQ45:HLB45"/>
    <mergeCell ref="HLC45:HLN45"/>
    <mergeCell ref="HLO45:HLZ45"/>
    <mergeCell ref="HMA45:HML45"/>
    <mergeCell ref="HMM45:HMX45"/>
    <mergeCell ref="HMY45:HNJ45"/>
    <mergeCell ref="HNK45:HNV45"/>
    <mergeCell ref="HNW45:HOH45"/>
    <mergeCell ref="HOI45:HOT45"/>
    <mergeCell ref="HOU45:HPF45"/>
    <mergeCell ref="HPG45:HPR45"/>
    <mergeCell ref="HPS45:HQD45"/>
    <mergeCell ref="HAM45:HAX45"/>
    <mergeCell ref="HAY45:HBJ45"/>
    <mergeCell ref="HBK45:HBV45"/>
    <mergeCell ref="HBW45:HCH45"/>
    <mergeCell ref="HCI45:HCT45"/>
    <mergeCell ref="HCU45:HDF45"/>
    <mergeCell ref="HDG45:HDR45"/>
    <mergeCell ref="HDS45:HED45"/>
    <mergeCell ref="HEE45:HEP45"/>
    <mergeCell ref="HEQ45:HFB45"/>
    <mergeCell ref="HFC45:HFN45"/>
    <mergeCell ref="HFO45:HFZ45"/>
    <mergeCell ref="HGA45:HGL45"/>
    <mergeCell ref="HGM45:HGX45"/>
    <mergeCell ref="HGY45:HHJ45"/>
    <mergeCell ref="HHK45:HHV45"/>
    <mergeCell ref="HHW45:HIH45"/>
    <mergeCell ref="GSQ45:GTB45"/>
    <mergeCell ref="GTC45:GTN45"/>
    <mergeCell ref="GTO45:GTZ45"/>
    <mergeCell ref="GUA45:GUL45"/>
    <mergeCell ref="GUM45:GUX45"/>
    <mergeCell ref="GUY45:GVJ45"/>
    <mergeCell ref="GVK45:GVV45"/>
    <mergeCell ref="GVW45:GWH45"/>
    <mergeCell ref="GWI45:GWT45"/>
    <mergeCell ref="GWU45:GXF45"/>
    <mergeCell ref="GXG45:GXR45"/>
    <mergeCell ref="GXS45:GYD45"/>
    <mergeCell ref="GYE45:GYP45"/>
    <mergeCell ref="GYQ45:GZB45"/>
    <mergeCell ref="GZC45:GZN45"/>
    <mergeCell ref="GZO45:GZZ45"/>
    <mergeCell ref="HAA45:HAL45"/>
    <mergeCell ref="GKU45:GLF45"/>
    <mergeCell ref="GLG45:GLR45"/>
    <mergeCell ref="GLS45:GMD45"/>
    <mergeCell ref="GME45:GMP45"/>
    <mergeCell ref="GMQ45:GNB45"/>
    <mergeCell ref="GNC45:GNN45"/>
    <mergeCell ref="GNO45:GNZ45"/>
    <mergeCell ref="GOA45:GOL45"/>
    <mergeCell ref="GOM45:GOX45"/>
    <mergeCell ref="GOY45:GPJ45"/>
    <mergeCell ref="GPK45:GPV45"/>
    <mergeCell ref="GPW45:GQH45"/>
    <mergeCell ref="GQI45:GQT45"/>
    <mergeCell ref="GQU45:GRF45"/>
    <mergeCell ref="GRG45:GRR45"/>
    <mergeCell ref="GRS45:GSD45"/>
    <mergeCell ref="GSE45:GSP45"/>
    <mergeCell ref="GCY45:GDJ45"/>
    <mergeCell ref="GDK45:GDV45"/>
    <mergeCell ref="GDW45:GEH45"/>
    <mergeCell ref="GEI45:GET45"/>
    <mergeCell ref="GEU45:GFF45"/>
    <mergeCell ref="GFG45:GFR45"/>
    <mergeCell ref="GFS45:GGD45"/>
    <mergeCell ref="GGE45:GGP45"/>
    <mergeCell ref="GGQ45:GHB45"/>
    <mergeCell ref="GHC45:GHN45"/>
    <mergeCell ref="GHO45:GHZ45"/>
    <mergeCell ref="GIA45:GIL45"/>
    <mergeCell ref="GIM45:GIX45"/>
    <mergeCell ref="GIY45:GJJ45"/>
    <mergeCell ref="GJK45:GJV45"/>
    <mergeCell ref="GJW45:GKH45"/>
    <mergeCell ref="GKI45:GKT45"/>
    <mergeCell ref="FVC45:FVN45"/>
    <mergeCell ref="FVO45:FVZ45"/>
    <mergeCell ref="FWA45:FWL45"/>
    <mergeCell ref="FWM45:FWX45"/>
    <mergeCell ref="FWY45:FXJ45"/>
    <mergeCell ref="FXK45:FXV45"/>
    <mergeCell ref="FXW45:FYH45"/>
    <mergeCell ref="FYI45:FYT45"/>
    <mergeCell ref="FYU45:FZF45"/>
    <mergeCell ref="FZG45:FZR45"/>
    <mergeCell ref="FZS45:GAD45"/>
    <mergeCell ref="GAE45:GAP45"/>
    <mergeCell ref="GAQ45:GBB45"/>
    <mergeCell ref="GBC45:GBN45"/>
    <mergeCell ref="GBO45:GBZ45"/>
    <mergeCell ref="GCA45:GCL45"/>
    <mergeCell ref="GCM45:GCX45"/>
    <mergeCell ref="FNG45:FNR45"/>
    <mergeCell ref="FNS45:FOD45"/>
    <mergeCell ref="FOE45:FOP45"/>
    <mergeCell ref="FOQ45:FPB45"/>
    <mergeCell ref="FPC45:FPN45"/>
    <mergeCell ref="FPO45:FPZ45"/>
    <mergeCell ref="FQA45:FQL45"/>
    <mergeCell ref="FQM45:FQX45"/>
    <mergeCell ref="FQY45:FRJ45"/>
    <mergeCell ref="FRK45:FRV45"/>
    <mergeCell ref="FRW45:FSH45"/>
    <mergeCell ref="FSI45:FST45"/>
    <mergeCell ref="FSU45:FTF45"/>
    <mergeCell ref="FTG45:FTR45"/>
    <mergeCell ref="FTS45:FUD45"/>
    <mergeCell ref="FUE45:FUP45"/>
    <mergeCell ref="FUQ45:FVB45"/>
    <mergeCell ref="FFK45:FFV45"/>
    <mergeCell ref="FFW45:FGH45"/>
    <mergeCell ref="FGI45:FGT45"/>
    <mergeCell ref="FGU45:FHF45"/>
    <mergeCell ref="FHG45:FHR45"/>
    <mergeCell ref="FHS45:FID45"/>
    <mergeCell ref="FIE45:FIP45"/>
    <mergeCell ref="FIQ45:FJB45"/>
    <mergeCell ref="FJC45:FJN45"/>
    <mergeCell ref="FJO45:FJZ45"/>
    <mergeCell ref="FKA45:FKL45"/>
    <mergeCell ref="FKM45:FKX45"/>
    <mergeCell ref="FKY45:FLJ45"/>
    <mergeCell ref="FLK45:FLV45"/>
    <mergeCell ref="FLW45:FMH45"/>
    <mergeCell ref="FMI45:FMT45"/>
    <mergeCell ref="FMU45:FNF45"/>
    <mergeCell ref="EXO45:EXZ45"/>
    <mergeCell ref="EYA45:EYL45"/>
    <mergeCell ref="EYM45:EYX45"/>
    <mergeCell ref="EYY45:EZJ45"/>
    <mergeCell ref="EZK45:EZV45"/>
    <mergeCell ref="EZW45:FAH45"/>
    <mergeCell ref="FAI45:FAT45"/>
    <mergeCell ref="FAU45:FBF45"/>
    <mergeCell ref="FBG45:FBR45"/>
    <mergeCell ref="FBS45:FCD45"/>
    <mergeCell ref="FCE45:FCP45"/>
    <mergeCell ref="FCQ45:FDB45"/>
    <mergeCell ref="FDC45:FDN45"/>
    <mergeCell ref="FDO45:FDZ45"/>
    <mergeCell ref="FEA45:FEL45"/>
    <mergeCell ref="FEM45:FEX45"/>
    <mergeCell ref="FEY45:FFJ45"/>
    <mergeCell ref="EPS45:EQD45"/>
    <mergeCell ref="EQE45:EQP45"/>
    <mergeCell ref="EQQ45:ERB45"/>
    <mergeCell ref="ERC45:ERN45"/>
    <mergeCell ref="ERO45:ERZ45"/>
    <mergeCell ref="ESA45:ESL45"/>
    <mergeCell ref="ESM45:ESX45"/>
    <mergeCell ref="ESY45:ETJ45"/>
    <mergeCell ref="ETK45:ETV45"/>
    <mergeCell ref="ETW45:EUH45"/>
    <mergeCell ref="EUI45:EUT45"/>
    <mergeCell ref="EUU45:EVF45"/>
    <mergeCell ref="EVG45:EVR45"/>
    <mergeCell ref="EVS45:EWD45"/>
    <mergeCell ref="EWE45:EWP45"/>
    <mergeCell ref="EWQ45:EXB45"/>
    <mergeCell ref="EXC45:EXN45"/>
    <mergeCell ref="EHW45:EIH45"/>
    <mergeCell ref="EII45:EIT45"/>
    <mergeCell ref="EIU45:EJF45"/>
    <mergeCell ref="EJG45:EJR45"/>
    <mergeCell ref="EJS45:EKD45"/>
    <mergeCell ref="EKE45:EKP45"/>
    <mergeCell ref="EKQ45:ELB45"/>
    <mergeCell ref="ELC45:ELN45"/>
    <mergeCell ref="ELO45:ELZ45"/>
    <mergeCell ref="EMA45:EML45"/>
    <mergeCell ref="EMM45:EMX45"/>
    <mergeCell ref="EMY45:ENJ45"/>
    <mergeCell ref="ENK45:ENV45"/>
    <mergeCell ref="ENW45:EOH45"/>
    <mergeCell ref="EOI45:EOT45"/>
    <mergeCell ref="EOU45:EPF45"/>
    <mergeCell ref="EPG45:EPR45"/>
    <mergeCell ref="EAA45:EAL45"/>
    <mergeCell ref="EAM45:EAX45"/>
    <mergeCell ref="EAY45:EBJ45"/>
    <mergeCell ref="EBK45:EBV45"/>
    <mergeCell ref="EBW45:ECH45"/>
    <mergeCell ref="ECI45:ECT45"/>
    <mergeCell ref="ECU45:EDF45"/>
    <mergeCell ref="EDG45:EDR45"/>
    <mergeCell ref="EDS45:EED45"/>
    <mergeCell ref="EEE45:EEP45"/>
    <mergeCell ref="EEQ45:EFB45"/>
    <mergeCell ref="EFC45:EFN45"/>
    <mergeCell ref="EFO45:EFZ45"/>
    <mergeCell ref="EGA45:EGL45"/>
    <mergeCell ref="EGM45:EGX45"/>
    <mergeCell ref="EGY45:EHJ45"/>
    <mergeCell ref="EHK45:EHV45"/>
    <mergeCell ref="DSE45:DSP45"/>
    <mergeCell ref="DSQ45:DTB45"/>
    <mergeCell ref="DTC45:DTN45"/>
    <mergeCell ref="DTO45:DTZ45"/>
    <mergeCell ref="DUA45:DUL45"/>
    <mergeCell ref="DUM45:DUX45"/>
    <mergeCell ref="DUY45:DVJ45"/>
    <mergeCell ref="DVK45:DVV45"/>
    <mergeCell ref="DVW45:DWH45"/>
    <mergeCell ref="DWI45:DWT45"/>
    <mergeCell ref="DWU45:DXF45"/>
    <mergeCell ref="DXG45:DXR45"/>
    <mergeCell ref="DXS45:DYD45"/>
    <mergeCell ref="DYE45:DYP45"/>
    <mergeCell ref="DYQ45:DZB45"/>
    <mergeCell ref="DZC45:DZN45"/>
    <mergeCell ref="DZO45:DZZ45"/>
    <mergeCell ref="DKI45:DKT45"/>
    <mergeCell ref="DKU45:DLF45"/>
    <mergeCell ref="DLG45:DLR45"/>
    <mergeCell ref="DLS45:DMD45"/>
    <mergeCell ref="DME45:DMP45"/>
    <mergeCell ref="DMQ45:DNB45"/>
    <mergeCell ref="DNC45:DNN45"/>
    <mergeCell ref="DNO45:DNZ45"/>
    <mergeCell ref="DOA45:DOL45"/>
    <mergeCell ref="DOM45:DOX45"/>
    <mergeCell ref="DOY45:DPJ45"/>
    <mergeCell ref="DPK45:DPV45"/>
    <mergeCell ref="DPW45:DQH45"/>
    <mergeCell ref="DQI45:DQT45"/>
    <mergeCell ref="DQU45:DRF45"/>
    <mergeCell ref="DRG45:DRR45"/>
    <mergeCell ref="DRS45:DSD45"/>
    <mergeCell ref="DCM45:DCX45"/>
    <mergeCell ref="DCY45:DDJ45"/>
    <mergeCell ref="DDK45:DDV45"/>
    <mergeCell ref="DDW45:DEH45"/>
    <mergeCell ref="DEI45:DET45"/>
    <mergeCell ref="DEU45:DFF45"/>
    <mergeCell ref="DFG45:DFR45"/>
    <mergeCell ref="DFS45:DGD45"/>
    <mergeCell ref="DGE45:DGP45"/>
    <mergeCell ref="DGQ45:DHB45"/>
    <mergeCell ref="DHC45:DHN45"/>
    <mergeCell ref="DHO45:DHZ45"/>
    <mergeCell ref="DIA45:DIL45"/>
    <mergeCell ref="DIM45:DIX45"/>
    <mergeCell ref="DIY45:DJJ45"/>
    <mergeCell ref="DJK45:DJV45"/>
    <mergeCell ref="DJW45:DKH45"/>
    <mergeCell ref="CUQ45:CVB45"/>
    <mergeCell ref="CVC45:CVN45"/>
    <mergeCell ref="CVO45:CVZ45"/>
    <mergeCell ref="CWA45:CWL45"/>
    <mergeCell ref="CWM45:CWX45"/>
    <mergeCell ref="CWY45:CXJ45"/>
    <mergeCell ref="CXK45:CXV45"/>
    <mergeCell ref="CXW45:CYH45"/>
    <mergeCell ref="CYI45:CYT45"/>
    <mergeCell ref="CYU45:CZF45"/>
    <mergeCell ref="CZG45:CZR45"/>
    <mergeCell ref="CZS45:DAD45"/>
    <mergeCell ref="DAE45:DAP45"/>
    <mergeCell ref="DAQ45:DBB45"/>
    <mergeCell ref="DBC45:DBN45"/>
    <mergeCell ref="DBO45:DBZ45"/>
    <mergeCell ref="DCA45:DCL45"/>
    <mergeCell ref="CMU45:CNF45"/>
    <mergeCell ref="CNG45:CNR45"/>
    <mergeCell ref="CNS45:COD45"/>
    <mergeCell ref="COE45:COP45"/>
    <mergeCell ref="COQ45:CPB45"/>
    <mergeCell ref="CPC45:CPN45"/>
    <mergeCell ref="CPO45:CPZ45"/>
    <mergeCell ref="CQA45:CQL45"/>
    <mergeCell ref="CQM45:CQX45"/>
    <mergeCell ref="CQY45:CRJ45"/>
    <mergeCell ref="CRK45:CRV45"/>
    <mergeCell ref="CRW45:CSH45"/>
    <mergeCell ref="CSI45:CST45"/>
    <mergeCell ref="CSU45:CTF45"/>
    <mergeCell ref="CTG45:CTR45"/>
    <mergeCell ref="CTS45:CUD45"/>
    <mergeCell ref="CUE45:CUP45"/>
    <mergeCell ref="CEY45:CFJ45"/>
    <mergeCell ref="CFK45:CFV45"/>
    <mergeCell ref="CFW45:CGH45"/>
    <mergeCell ref="CGI45:CGT45"/>
    <mergeCell ref="CGU45:CHF45"/>
    <mergeCell ref="CHG45:CHR45"/>
    <mergeCell ref="CHS45:CID45"/>
    <mergeCell ref="CIE45:CIP45"/>
    <mergeCell ref="CIQ45:CJB45"/>
    <mergeCell ref="CJC45:CJN45"/>
    <mergeCell ref="CJO45:CJZ45"/>
    <mergeCell ref="CKA45:CKL45"/>
    <mergeCell ref="CKM45:CKX45"/>
    <mergeCell ref="CKY45:CLJ45"/>
    <mergeCell ref="CLK45:CLV45"/>
    <mergeCell ref="CLW45:CMH45"/>
    <mergeCell ref="CMI45:CMT45"/>
    <mergeCell ref="BXC45:BXN45"/>
    <mergeCell ref="BXO45:BXZ45"/>
    <mergeCell ref="BYA45:BYL45"/>
    <mergeCell ref="BYM45:BYX45"/>
    <mergeCell ref="BYY45:BZJ45"/>
    <mergeCell ref="BZK45:BZV45"/>
    <mergeCell ref="BZW45:CAH45"/>
    <mergeCell ref="CAI45:CAT45"/>
    <mergeCell ref="CAU45:CBF45"/>
    <mergeCell ref="CBG45:CBR45"/>
    <mergeCell ref="CBS45:CCD45"/>
    <mergeCell ref="CCE45:CCP45"/>
    <mergeCell ref="CCQ45:CDB45"/>
    <mergeCell ref="CDC45:CDN45"/>
    <mergeCell ref="CDO45:CDZ45"/>
    <mergeCell ref="CEA45:CEL45"/>
    <mergeCell ref="CEM45:CEX45"/>
    <mergeCell ref="BPG45:BPR45"/>
    <mergeCell ref="BPS45:BQD45"/>
    <mergeCell ref="BQE45:BQP45"/>
    <mergeCell ref="BQQ45:BRB45"/>
    <mergeCell ref="BRC45:BRN45"/>
    <mergeCell ref="BRO45:BRZ45"/>
    <mergeCell ref="BSA45:BSL45"/>
    <mergeCell ref="BSM45:BSX45"/>
    <mergeCell ref="BSY45:BTJ45"/>
    <mergeCell ref="BTK45:BTV45"/>
    <mergeCell ref="BTW45:BUH45"/>
    <mergeCell ref="BUI45:BUT45"/>
    <mergeCell ref="BUU45:BVF45"/>
    <mergeCell ref="BVG45:BVR45"/>
    <mergeCell ref="BVS45:BWD45"/>
    <mergeCell ref="BWE45:BWP45"/>
    <mergeCell ref="BWQ45:BXB45"/>
    <mergeCell ref="BHK45:BHV45"/>
    <mergeCell ref="BHW45:BIH45"/>
    <mergeCell ref="BII45:BIT45"/>
    <mergeCell ref="BIU45:BJF45"/>
    <mergeCell ref="BJG45:BJR45"/>
    <mergeCell ref="BJS45:BKD45"/>
    <mergeCell ref="BKE45:BKP45"/>
    <mergeCell ref="BKQ45:BLB45"/>
    <mergeCell ref="BLC45:BLN45"/>
    <mergeCell ref="BLO45:BLZ45"/>
    <mergeCell ref="BMA45:BML45"/>
    <mergeCell ref="BMM45:BMX45"/>
    <mergeCell ref="BMY45:BNJ45"/>
    <mergeCell ref="BNK45:BNV45"/>
    <mergeCell ref="BNW45:BOH45"/>
    <mergeCell ref="BOI45:BOT45"/>
    <mergeCell ref="BOU45:BPF45"/>
    <mergeCell ref="AZO45:AZZ45"/>
    <mergeCell ref="BAA45:BAL45"/>
    <mergeCell ref="BAM45:BAX45"/>
    <mergeCell ref="BAY45:BBJ45"/>
    <mergeCell ref="BBK45:BBV45"/>
    <mergeCell ref="BBW45:BCH45"/>
    <mergeCell ref="BCI45:BCT45"/>
    <mergeCell ref="BCU45:BDF45"/>
    <mergeCell ref="BDG45:BDR45"/>
    <mergeCell ref="BDS45:BED45"/>
    <mergeCell ref="BEE45:BEP45"/>
    <mergeCell ref="BEQ45:BFB45"/>
    <mergeCell ref="BFC45:BFN45"/>
    <mergeCell ref="BFO45:BFZ45"/>
    <mergeCell ref="BGA45:BGL45"/>
    <mergeCell ref="BGM45:BGX45"/>
    <mergeCell ref="BGY45:BHJ45"/>
    <mergeCell ref="ARS45:ASD45"/>
    <mergeCell ref="ASE45:ASP45"/>
    <mergeCell ref="ASQ45:ATB45"/>
    <mergeCell ref="ATC45:ATN45"/>
    <mergeCell ref="ATO45:ATZ45"/>
    <mergeCell ref="AUA45:AUL45"/>
    <mergeCell ref="AUM45:AUX45"/>
    <mergeCell ref="AUY45:AVJ45"/>
    <mergeCell ref="AVK45:AVV45"/>
    <mergeCell ref="AVW45:AWH45"/>
    <mergeCell ref="AWI45:AWT45"/>
    <mergeCell ref="AWU45:AXF45"/>
    <mergeCell ref="AXG45:AXR45"/>
    <mergeCell ref="AXS45:AYD45"/>
    <mergeCell ref="AYE45:AYP45"/>
    <mergeCell ref="AYQ45:AZB45"/>
    <mergeCell ref="AZC45:AZN45"/>
    <mergeCell ref="AJW45:AKH45"/>
    <mergeCell ref="AKI45:AKT45"/>
    <mergeCell ref="AKU45:ALF45"/>
    <mergeCell ref="ALG45:ALR45"/>
    <mergeCell ref="ALS45:AMD45"/>
    <mergeCell ref="AME45:AMP45"/>
    <mergeCell ref="AMQ45:ANB45"/>
    <mergeCell ref="ANC45:ANN45"/>
    <mergeCell ref="ANO45:ANZ45"/>
    <mergeCell ref="AOA45:AOL45"/>
    <mergeCell ref="AOM45:AOX45"/>
    <mergeCell ref="AOY45:APJ45"/>
    <mergeCell ref="APK45:APV45"/>
    <mergeCell ref="APW45:AQH45"/>
    <mergeCell ref="AQI45:AQT45"/>
    <mergeCell ref="AQU45:ARF45"/>
    <mergeCell ref="ARG45:ARR45"/>
    <mergeCell ref="ACA45:ACL45"/>
    <mergeCell ref="ACM45:ACX45"/>
    <mergeCell ref="ACY45:ADJ45"/>
    <mergeCell ref="ADK45:ADV45"/>
    <mergeCell ref="ADW45:AEH45"/>
    <mergeCell ref="AEI45:AET45"/>
    <mergeCell ref="AEU45:AFF45"/>
    <mergeCell ref="AFG45:AFR45"/>
    <mergeCell ref="AFS45:AGD45"/>
    <mergeCell ref="AGE45:AGP45"/>
    <mergeCell ref="AGQ45:AHB45"/>
    <mergeCell ref="AHC45:AHN45"/>
    <mergeCell ref="AHO45:AHZ45"/>
    <mergeCell ref="AIA45:AIL45"/>
    <mergeCell ref="AIM45:AIX45"/>
    <mergeCell ref="AIY45:AJJ45"/>
    <mergeCell ref="AJK45:AJV45"/>
    <mergeCell ref="UE45:UP45"/>
    <mergeCell ref="UQ45:VB45"/>
    <mergeCell ref="VC45:VN45"/>
    <mergeCell ref="VO45:VZ45"/>
    <mergeCell ref="WA45:WL45"/>
    <mergeCell ref="WM45:WX45"/>
    <mergeCell ref="WY45:XJ45"/>
    <mergeCell ref="XK45:XV45"/>
    <mergeCell ref="XW45:YH45"/>
    <mergeCell ref="YI45:YT45"/>
    <mergeCell ref="YU45:ZF45"/>
    <mergeCell ref="ZG45:ZR45"/>
    <mergeCell ref="ZS45:AAD45"/>
    <mergeCell ref="AAE45:AAP45"/>
    <mergeCell ref="AAQ45:ABB45"/>
    <mergeCell ref="ABC45:ABN45"/>
    <mergeCell ref="ABO45:ABZ45"/>
    <mergeCell ref="MI45:MT45"/>
    <mergeCell ref="MU45:NF45"/>
    <mergeCell ref="NG45:NR45"/>
    <mergeCell ref="NS45:OD45"/>
    <mergeCell ref="OE45:OP45"/>
    <mergeCell ref="OQ45:PB45"/>
    <mergeCell ref="PC45:PN45"/>
    <mergeCell ref="PO45:PZ45"/>
    <mergeCell ref="QA45:QL45"/>
    <mergeCell ref="QM45:QX45"/>
    <mergeCell ref="QY45:RJ45"/>
    <mergeCell ref="RK45:RV45"/>
    <mergeCell ref="RW45:SH45"/>
    <mergeCell ref="SI45:ST45"/>
    <mergeCell ref="SU45:TF45"/>
    <mergeCell ref="TG45:TR45"/>
    <mergeCell ref="TS45:UD45"/>
    <mergeCell ref="EM45:EX45"/>
    <mergeCell ref="EY45:FJ45"/>
    <mergeCell ref="FK45:FV45"/>
    <mergeCell ref="FW45:GH45"/>
    <mergeCell ref="GI45:GT45"/>
    <mergeCell ref="GU45:HF45"/>
    <mergeCell ref="HG45:HR45"/>
    <mergeCell ref="HS45:ID45"/>
    <mergeCell ref="IE45:IP45"/>
    <mergeCell ref="IQ45:JB45"/>
    <mergeCell ref="JC45:JN45"/>
    <mergeCell ref="JO45:JZ45"/>
    <mergeCell ref="KA45:KL45"/>
    <mergeCell ref="KM45:KX45"/>
    <mergeCell ref="KY45:LJ45"/>
    <mergeCell ref="LK45:LV45"/>
    <mergeCell ref="LW45:MH45"/>
    <mergeCell ref="A40:K40"/>
    <mergeCell ref="A41:K41"/>
    <mergeCell ref="A42:K42"/>
    <mergeCell ref="A43:K43"/>
    <mergeCell ref="A44:K44"/>
    <mergeCell ref="A45:K45"/>
    <mergeCell ref="L45:V45"/>
    <mergeCell ref="W45:AI45"/>
    <mergeCell ref="AJ45:AT45"/>
    <mergeCell ref="AU45:BF45"/>
    <mergeCell ref="BG45:BR45"/>
    <mergeCell ref="BS45:CD45"/>
    <mergeCell ref="CE45:CP45"/>
    <mergeCell ref="CQ45:DB45"/>
    <mergeCell ref="DC45:DN45"/>
    <mergeCell ref="DO45:DZ45"/>
    <mergeCell ref="EA45:EL45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K39"/>
    <mergeCell ref="L1:M1"/>
    <mergeCell ref="N1:T1"/>
    <mergeCell ref="V1:AB1"/>
    <mergeCell ref="AD1:AI1"/>
    <mergeCell ref="AK1:AO1"/>
    <mergeCell ref="N2:O2"/>
    <mergeCell ref="P2:T2"/>
    <mergeCell ref="V2:AB2"/>
    <mergeCell ref="AD2:AI2"/>
    <mergeCell ref="AK2:AO2"/>
    <mergeCell ref="AK3:AL3"/>
    <mergeCell ref="AM3:AN3"/>
    <mergeCell ref="AK15:AL15"/>
    <mergeCell ref="AM15:AN15"/>
    <mergeCell ref="A20:K20"/>
    <mergeCell ref="A21:K21"/>
    <mergeCell ref="A22:K22"/>
    <mergeCell ref="AI3:AI5"/>
    <mergeCell ref="AK4:AK5"/>
    <mergeCell ref="AL4:AL5"/>
    <mergeCell ref="AM4:AM5"/>
    <mergeCell ref="AN4:AN5"/>
    <mergeCell ref="AO3:AO5"/>
    <mergeCell ref="A3:B4"/>
    <mergeCell ref="G3:H4"/>
    <mergeCell ref="K3:L4"/>
    <mergeCell ref="D3:E4"/>
    <mergeCell ref="P3:Q4"/>
    <mergeCell ref="R3:S4"/>
  </mergeCells>
  <conditionalFormatting sqref="AO6:AO11">
    <cfRule type="cellIs" dxfId="1" priority="3" operator="notEqual">
      <formula>$Y6+$Z6</formula>
    </cfRule>
    <cfRule type="cellIs" priority="4" operator="notEqual">
      <formula>$Y$6+$Z$6</formula>
    </cfRule>
  </conditionalFormatting>
  <conditionalFormatting sqref="AO12:AO13">
    <cfRule type="cellIs" dxfId="0" priority="1" operator="notEqual">
      <formula>$Y12+$Z12</formula>
    </cfRule>
    <cfRule type="cellIs" priority="2" operator="notEqual">
      <formula>#REF!+#REF!</formula>
    </cfRule>
  </conditionalFormatting>
  <pageMargins left="0.511811024" right="0.511811024" top="0.78740157499999996" bottom="0.78740157499999996" header="0.31496062000000002" footer="0.31496062000000002"/>
  <pageSetup paperSize="9" scale="46" orientation="landscape" r:id="rId1"/>
  <colBreaks count="1" manualBreakCount="1">
    <brk id="20" max="1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'C:\RECEITA PRÓPRIA\3.RECEITA PRÓPRIA 2019\[Consolidação Receitas - 2019.xlsx]Classific Rec'!#REF!</xm:f>
          </x14:formula1>
          <xm:sqref>P10:P11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Receita LOA 2022- PLOA 2023</vt:lpstr>
      <vt:lpstr>Exemplo Preenchimento</vt:lpstr>
      <vt:lpstr>'Exemplo Preenchimento'!Area_de_impressao</vt:lpstr>
      <vt:lpstr>'Receita LOA 2022- PLOA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DOF05</dc:creator>
  <cp:lastModifiedBy>Sumaya Paiva</cp:lastModifiedBy>
  <cp:lastPrinted>2021-03-16T15:04:36Z</cp:lastPrinted>
  <dcterms:created xsi:type="dcterms:W3CDTF">2019-03-21T18:43:00Z</dcterms:created>
  <dcterms:modified xsi:type="dcterms:W3CDTF">2022-02-17T13:24:53Z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1046-11.2.0.9232</vt:lpwstr>
  </property>
</Properties>
</file>